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H52833\Desktop\"/>
    </mc:Choice>
  </mc:AlternateContent>
  <xr:revisionPtr revIDLastSave="0" documentId="8_{1FF110C3-284D-4AFE-BCE7-E198170EB921}" xr6:coauthVersionLast="45" xr6:coauthVersionMax="45" xr10:uidLastSave="{00000000-0000-0000-0000-000000000000}"/>
  <bookViews>
    <workbookView xWindow="28680" yWindow="-120" windowWidth="29040" windowHeight="15840" tabRatio="756" xr2:uid="{00000000-000D-0000-FFFF-FFFF00000000}"/>
  </bookViews>
  <sheets>
    <sheet name="Instructions" sheetId="1" r:id="rId1"/>
    <sheet name="Management Capacity" sheetId="4" r:id="rId2"/>
    <sheet name="Initial Action Plan" sheetId="10" r:id="rId3"/>
    <sheet name="Substantial Amendments" sheetId="12" r:id="rId4"/>
    <sheet name="Covered Projects" sheetId="11" r:id="rId5"/>
    <sheet name="Sheet1" sheetId="7" state="hidden" r:id="rId6"/>
    <sheet name="AP Certifications" sheetId="5" r:id="rId7"/>
  </sheets>
  <definedNames>
    <definedName name="Grantee">Instructions!$E$17:$E$38</definedName>
    <definedName name="Grantee2">Instructions!$M$17:$M$38</definedName>
    <definedName name="VlookUpTable">Instructions!$E$17:$F$38</definedName>
    <definedName name="VLookupTable2">Instructions!$M$17:$N$38</definedName>
  </definedNames>
  <calcPr calcId="191029"/>
  <customWorkbookViews>
    <customWorkbookView name="Microsoft Office User - Personal View" guid="{F2A0C728-61D3-7C48-B6E3-1C02E83FF01D}" mergeInterval="0" personalView="1" windowWidth="1109" windowHeight="704" tabRatio="7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10" l="1"/>
  <c r="C45" i="1" l="1"/>
</calcChain>
</file>

<file path=xl/sharedStrings.xml><?xml version="1.0" encoding="utf-8"?>
<sst xmlns="http://schemas.openxmlformats.org/spreadsheetml/2006/main" count="442" uniqueCount="380">
  <si>
    <t>Initial Action Plan Review Checklist</t>
  </si>
  <si>
    <t>Certifications Checklist</t>
  </si>
  <si>
    <t>TOTAL</t>
  </si>
  <si>
    <t>Grantees</t>
  </si>
  <si>
    <t>State of Texas</t>
  </si>
  <si>
    <t>Grantee:</t>
  </si>
  <si>
    <t>Date Plan Submitted:</t>
  </si>
  <si>
    <t>Entity Designated to Administer the Funds:</t>
  </si>
  <si>
    <t>Date Plan Reviewed:</t>
  </si>
  <si>
    <t>Amount of Funds Allocated in Plan:</t>
  </si>
  <si>
    <t>Reviewer/Title:</t>
  </si>
  <si>
    <t>Criteria:</t>
  </si>
  <si>
    <r>
      <t xml:space="preserve">No
</t>
    </r>
    <r>
      <rPr>
        <i/>
        <sz val="11"/>
        <rFont val="Calibri"/>
        <family val="2"/>
        <scheme val="minor"/>
      </rPr>
      <t>(provide justification)</t>
    </r>
  </si>
  <si>
    <t>A.</t>
  </si>
  <si>
    <t>B.</t>
  </si>
  <si>
    <t>C.</t>
  </si>
  <si>
    <t>D.</t>
  </si>
  <si>
    <t>E.</t>
  </si>
  <si>
    <t>Is the Plan approved?</t>
  </si>
  <si>
    <t>If the Plan needs to be re-submitted, please indicate the reasons.</t>
  </si>
  <si>
    <t>a.</t>
  </si>
  <si>
    <t>b.</t>
  </si>
  <si>
    <t>c.</t>
  </si>
  <si>
    <t>d.</t>
  </si>
  <si>
    <t>e.</t>
  </si>
  <si>
    <t>f.</t>
  </si>
  <si>
    <t>g.</t>
  </si>
  <si>
    <t>h.</t>
  </si>
  <si>
    <t>i.</t>
  </si>
  <si>
    <t>j.</t>
  </si>
  <si>
    <t>k.</t>
  </si>
  <si>
    <t>l.</t>
  </si>
  <si>
    <t>m.</t>
  </si>
  <si>
    <t>n.</t>
  </si>
  <si>
    <t>The grantee certifies its compliance with restrictions on lobbying required by 24 CFR part 87, together with disclosure forms, if required by part 87.</t>
  </si>
  <si>
    <t>The grantee certifies that it will comply with the acquisition and relocation requirements of the URA, as amended, and implementing regulations at 49 CFR part 24, except where waivers or alternative requirements are provided for in this Notice.</t>
  </si>
  <si>
    <t>The grantee certifies that it will comply with section 3 of the Housing and Urban Development Act of 1968 (12 U.S.C. 1701u), and implementing regulations at 24 CFR part 135.</t>
  </si>
  <si>
    <t>The grantee certifies that it is complying with each of the following criteria:</t>
  </si>
  <si>
    <t xml:space="preserve">The grantee certifies that it has adopted and is enforcing the following policies.  In addition, States receiving a direct award must certify that they will require UGLGs that receive grant funds to certify that they have adopted and are enforcing: </t>
  </si>
  <si>
    <t>(1) A policy prohibiting the use of excessive force by law enforcement agencies within its jurisdiction against any individuals engaged in nonviolent civil rights demonstrations; and</t>
  </si>
  <si>
    <t>(2) A policy of enforcing applicable State and local laws against physically barring entrance to or exit from a facility or location that is the subject of such nonviolent civil rights demonstrations within its jurisdiction.</t>
  </si>
  <si>
    <t>The grantee certifies that its activities concerning lead-based paint will comply with the requirements of 24 CFR part 35, subparts A, B, J, K, and R.</t>
  </si>
  <si>
    <t>The grantee certifies that it will comply with applicable laws.</t>
  </si>
  <si>
    <t>Yes</t>
  </si>
  <si>
    <t>No</t>
  </si>
  <si>
    <t>Question</t>
  </si>
  <si>
    <t>Has the Grantee met all Requirements?</t>
  </si>
  <si>
    <t>Does the Grantee certify as to the accuracy and validity of the responses provided?</t>
  </si>
  <si>
    <t>N/A</t>
  </si>
  <si>
    <t>Answer</t>
  </si>
  <si>
    <t>Certification included with Action Plan?</t>
  </si>
  <si>
    <t>Initial Action Plan Review</t>
  </si>
  <si>
    <t>o.</t>
  </si>
  <si>
    <t>The grantee certifies that it will comply with environmental requirements at 24 CFR Part 58.</t>
  </si>
  <si>
    <t>Projects and Activities</t>
  </si>
  <si>
    <t>State of Florida</t>
  </si>
  <si>
    <t>FR Date Published</t>
  </si>
  <si>
    <t>Appropriation</t>
  </si>
  <si>
    <t>Evaluation of Risk and Management Capacity</t>
  </si>
  <si>
    <t>2.  Capacity.  Does the Grantee's Implementation Plan include the following:</t>
  </si>
  <si>
    <t>3.  Staffing.  Has the Grantee's Implementation Plan identified personnel that will be in place for the following functions:</t>
  </si>
  <si>
    <t>4.  Internal  and Interagency Coordination.  Does the Grantee's Implementation Plan describe the following:</t>
  </si>
  <si>
    <t>5.  Technical Assistance.  Does the Grantee's Implementation Plan describe the following:</t>
  </si>
  <si>
    <t>6.  Accountability.  Does the Grantee's Implementation Plan describe the following:</t>
  </si>
  <si>
    <t xml:space="preserve">1.  Application Status.  </t>
  </si>
  <si>
    <t>Funding Allocations</t>
  </si>
  <si>
    <t>Notice #1</t>
  </si>
  <si>
    <t>a. Case management, in proportion to applicant population?</t>
  </si>
  <si>
    <t>b. Program managers for housing, economic revitalization, and infrastructure programs?</t>
  </si>
  <si>
    <t>a. Procurement of technical assistance for any personnel that the Grantee does not employ at the time of Action Plan submission?</t>
  </si>
  <si>
    <t>b. The head of the lead principal agency will report directly to the chief executive officer of the jurisdiction?</t>
  </si>
  <si>
    <t>b. Timeline with milestones describing when and how the Grantee will address all capacity gaps identified?</t>
  </si>
  <si>
    <t>c. Does the Grantee have procedures to ensure the accessibility and privacy of individual applicant information?</t>
  </si>
  <si>
    <t>b. Do the procedures indicate the Grantee has methods for communicating the status of applications (i.e. via one of the following: Website, Phone, Case Manager, Letter)?</t>
  </si>
  <si>
    <t>The grantee certifies that it is following a detailed citizen participation plan that satisfies the requirements of 24 CFR 91.105 or 91.115, as applicable (except as provided for in notices providing waivers and alternative requirements for this grant).  Also, each local government receiving assistance from a State grantee must follow a detailed citizen participation plan that satisfies the requirements of 24 CFR 570.486 (except as provided for in notices providing waivers and alternative requirements for this grant).</t>
  </si>
  <si>
    <t>The grantee certifies that it grant will conduct and carry out the grant in conformity with title VI of the Civil Rights Act of 1964 (42 U.S.C. 2000d) and the Fair Housing Act (42 U.S.C. 3601–3619) and implementing regulations, and that it will affirmatively further fair housing.</t>
  </si>
  <si>
    <t xml:space="preserve">The grantee will not use grant funds for any activity in an area identified as flood prone for land use or hazard mitigation planning purposes by the State, local, or tribal government or delineated as a special flood hazard area (or 100-year floodplain) in FEMA’s most recent flood advisory maps, unless it also ensures that the action is designed or modified to minimize harm to or within the floodplain, in accordance with Executive Order 11988 and 24 CFR part 55.  The relevant data source for this provision is the State, local and tribal government land use regulations and hazard mitigation plan and the latest issued FEMA data or guidance, which includes advisory data (such as Advisory Base Flood Elevations) or preliminary and final Flood Insurance Rate Maps. </t>
  </si>
  <si>
    <t>Warning: Any person who knowingly makes a false claim or statement to HUD may be subject to civil or criminal penalties under 18 U.S. C. 287, 1001 and 31 U. S. C. 3729.</t>
  </si>
  <si>
    <t>The Management Capacity Checklist is used in the review the Implementation Plan submitted by each grantee.  The Implementation Plan specifies that the grantees (and any subrecipient or administering entity ) currently has or will develop and maintain the capacity to carry out disaster recovery activities in a timely manner and in accordance with the requirements of this notice.</t>
  </si>
  <si>
    <t>PL 115-123</t>
  </si>
  <si>
    <t>State of Missouri</t>
  </si>
  <si>
    <t xml:space="preserve">State of California </t>
  </si>
  <si>
    <t xml:space="preserve">State of Georgia </t>
  </si>
  <si>
    <t>State of Louisiana</t>
  </si>
  <si>
    <t>State of North Carolina</t>
  </si>
  <si>
    <t>State of South Carolina</t>
  </si>
  <si>
    <t>Columbia (South Carolina)</t>
  </si>
  <si>
    <t>Lexington County (South Carolina)</t>
  </si>
  <si>
    <t>Richland County (South Carolina)</t>
  </si>
  <si>
    <t>Houston (Texas)</t>
  </si>
  <si>
    <t>San Marcos (Texas)</t>
  </si>
  <si>
    <t>U.S. Virgin Islands</t>
  </si>
  <si>
    <t>Has the grantee requested to add other areas to HUD-identified MID? If so:</t>
  </si>
  <si>
    <t xml:space="preserve">State of West Virginia </t>
  </si>
  <si>
    <t xml:space="preserve">Community Development Block Grant Mitigation (CDBG-MIT) </t>
  </si>
  <si>
    <t>Community Development Block Grant Mitigation (CDBG-MIT)</t>
  </si>
  <si>
    <t>(1) Meet the definition of mitigation activities;</t>
  </si>
  <si>
    <t xml:space="preserve">(3) CDBG-eligible activities under title I of the Housing and Community Development Act of 1974 (HCDA) or otherwise eligible pursuant to a waiver or alternative requirement; and </t>
  </si>
  <si>
    <t>(2) Address the current and future risks as identified in the grantee’s Mitigation Needs Assessment of most impacted and distressed areas;</t>
  </si>
  <si>
    <t>(4) Meet a national objective, including additional criteria for mitigation activities and Covered Projects?</t>
  </si>
  <si>
    <t>Does the Plan include a chart or table that illustrates, at the most practical level, how all funds are budgeted (e.g., by program, subrecipient, grantee-administered activity, or other category)? (84 FR 45850)</t>
  </si>
  <si>
    <t>(a) Track monthly expenditures?</t>
  </si>
  <si>
    <t>(b) Monitor expenditures of its subrecipients?</t>
  </si>
  <si>
    <t>(c) Account for and manage program income?</t>
  </si>
  <si>
    <t>(d) Reprogram funds in a timely manner for activities that are stalled?</t>
  </si>
  <si>
    <t>(e) Project expenditures of all CDBG-MIT funds?</t>
  </si>
  <si>
    <t>(f) Ensure that contracts and bills that require payment will be timely paid?</t>
  </si>
  <si>
    <t>(g) Ensure that its actual and projected expenditure of funds is accurately reported in DRGR QPR?</t>
  </si>
  <si>
    <t xml:space="preserve">General Action Plan Requirements </t>
  </si>
  <si>
    <t>Mitigation Needs Assessment and Consultations</t>
  </si>
  <si>
    <t>Does each grantee describe in its action plan how it will prioritize programs and projects that will protect LMI persons in order to meet the overall benefit requirement? (84 FR 45847)</t>
  </si>
  <si>
    <t>Does each grantee include a plan for long-term operation and maintenance of infrastructure operations and public facility projects funded with CDBG-MIT funds? (84 FR 45848)</t>
  </si>
  <si>
    <t>Infrastructure Activities Only</t>
  </si>
  <si>
    <t>For each activity that uses the Urgent Need Mitigation national objective, does the grantee demonstrate how it will result in a measurable and verifiable reduction in the risk of loss of life and property? (84 FR 45857)</t>
  </si>
  <si>
    <t>Grant Management</t>
  </si>
  <si>
    <t>Does the Mitigation Action Plan identify the proposed use(s) of grantee's allocation, specifically:</t>
  </si>
  <si>
    <r>
      <t xml:space="preserve">Yes
</t>
    </r>
    <r>
      <rPr>
        <i/>
        <sz val="11"/>
        <rFont val="Calibri"/>
        <family val="2"/>
        <scheme val="minor"/>
      </rPr>
      <t>(provide page # or section as reference)</t>
    </r>
  </si>
  <si>
    <t xml:space="preserve">For grantees, the action plan shall describe the method of distribution of funds and/or descriptions of specific programs or activities the grantee will carry out directly.  </t>
  </si>
  <si>
    <t>G.</t>
  </si>
  <si>
    <t xml:space="preserve">The grantee certifies that it has consulted with affected local governments in counties designated in covered major disaster declarations in the non-entitlement, entitlement, and tribal areas of the State in determining the uses of funds, including method of distribution of funding, or activities carried out directly by the State. </t>
  </si>
  <si>
    <t xml:space="preserve">The grantee certifies that it considered the following resources in the preparation of its action plan, as appropriate: FEMA Local Mitigation Planning Handbook: https:// www.fema.gov/media-library-data/ 20130726-1910-25045-9160/fema_local_ mitigation_handbook.pdf; DHS Office of Infrastructure Protection: https:// www.dhs.gov/sites/default/files/ publications/ip-fact-sheet-508.pdf; National Association of Counties, Improving Lifelines (2014): https:// www.naco.org/sites/default/files/ documents/NACo_ResilientCounties_ Lifelines_Nov2014.pdf; the National Interagency Coordination Center (NICC) for coordinating the mobilization of resources for wildland fire: https:// www.nifc.gov/nicc/); the U.S. Forest Service’s resources around wildland fire (https://www.fs.fed.us/managing-land/ fire); and HUD’s CPD Mapping tool: https://egis.hud.gov/cpdmaps/. </t>
  </si>
  <si>
    <t>p.</t>
  </si>
  <si>
    <t>d. Does the grantee indicate the frequency of application status updates?</t>
  </si>
  <si>
    <t>e. Do the procedures indicate which personnel are responsible for the task?</t>
  </si>
  <si>
    <t>c. How agency staff that administer CDBG–DR and CDBG– MIT funds will work with their counterparts who manage the grantee’s FEMA-funded mitigation activities?</t>
  </si>
  <si>
    <t>d. If agency that administers its FEMA funds is the same as the entity that administers its CDBG– MIT funds, does the implementation plan indicate how this agency will coordinate its activities with the agency that administers its CDBG–DR grant and will ensure compliance with all generally applicable CDBG requirements?</t>
  </si>
  <si>
    <t>e. List of any open CDBG-DR findings and an update on the corrective actions underway to address each finding? (HUD may include additional requirements in the grantee’s grant terms and conditions in order to prevent similar findings for this grant.)</t>
  </si>
  <si>
    <t>a. How it will ensure effective communication and coordination between State and local departments and divisions involved in the design and implementation of mitigation planning and projects?</t>
  </si>
  <si>
    <t>a. The lead principal agency responsible for the implementation of the CDBG-MIT award?</t>
  </si>
  <si>
    <t>(a) Does the request include a data-driven analysis that illustrates the basis for designating the additional area as most impacted and distressed as a result of the qualifying disaster?</t>
  </si>
  <si>
    <t>Does the grantee list expenditures for eligible mitigation activities outside of the HUD or Grantee-identified areas?</t>
  </si>
  <si>
    <t>If operations and maintenance plans are reliant on any proposed changed to existing taxation policies or tax collection practices, does grantee include relevant milestones? (84 FR 45848)</t>
  </si>
  <si>
    <t>If so, does the grantee demonstrate how the expended funds will measurably mitigate risks identified within the HUD-identified or grantee-identified MID area?</t>
  </si>
  <si>
    <t xml:space="preserve">(a) At minimum, does the grantee address the risks included in its jurisdiction's HMP? </t>
  </si>
  <si>
    <t>Do the amounts for all the activities in the Plan add correctly?  Are the combined activities equal to or less than the total CDBG-MIT amount available? Are the amounts consistent throughout the plan?</t>
  </si>
  <si>
    <t>(a) Are threshold factors and grant size limits applied? </t>
  </si>
  <si>
    <t>(b) Are the projected uses of the CDBG-MIT funds, by responsible organization, activity, and geographic area included?</t>
  </si>
  <si>
    <t>(c) Demonstrate how the projected use will meet CDBG eligibility criteria and associated national objective(s), including additional criteria?</t>
  </si>
  <si>
    <t>For each program or activity carried out by the state (84 FR 45849):</t>
  </si>
  <si>
    <t>a. Has the Grantee attached procedures describing how it will inform applicants of their status in the mitigation application process?</t>
  </si>
  <si>
    <t>a. Conducted an assessment of its capacity to carry out mitigation efforts?</t>
  </si>
  <si>
    <t>b. Provision of technical assistance to fill knowledge gaps or technical expertise to ensure timely mitigation?</t>
  </si>
  <si>
    <t>Signature of Official Responsible for CDBG-DR mitigation Implementation:</t>
  </si>
  <si>
    <t>Printed Name of Official Responsible for CDBG-DR mitigation Implementation:</t>
  </si>
  <si>
    <t xml:space="preserve">Does the Action Plan describe that the grantee will ensure that all CDBG–MIT activities must (84 FR 45840) : 
</t>
  </si>
  <si>
    <t xml:space="preserve">Does the grantee document the following: </t>
  </si>
  <si>
    <t xml:space="preserve">Does the Action Plan describe the method of distribution of funds to local governments and/or descriptions of specific programs or activities the state will carry out directly? (84 FR 45849) </t>
  </si>
  <si>
    <t>State Only- Method of Distribution Requirements</t>
  </si>
  <si>
    <t xml:space="preserve"> Note: This section is not applicable for non-state grantees</t>
  </si>
  <si>
    <t>If the grantee selects the slum and blight national objective, did the grantee receive approval from HUD? (84 FR 45857)</t>
  </si>
  <si>
    <t>Covered Projects Activities Only</t>
  </si>
  <si>
    <t>F.</t>
  </si>
  <si>
    <r>
      <t xml:space="preserve">(e) </t>
    </r>
    <r>
      <rPr>
        <b/>
        <sz val="11"/>
        <rFont val="Calibri"/>
        <family val="2"/>
        <scheme val="minor"/>
      </rPr>
      <t>Encouraged</t>
    </r>
    <r>
      <rPr>
        <sz val="11"/>
        <rFont val="Calibri"/>
        <family val="2"/>
        <scheme val="minor"/>
      </rPr>
      <t xml:space="preserve"> to meet the Green Building Standard for the following activities:</t>
    </r>
  </si>
  <si>
    <t>Does the grantee describe how the project will reflect changing environmental conditions with risk management tools and alter funding sources (if necessary)? (84 FR 45851)</t>
  </si>
  <si>
    <t>c. Staff with documented experience in the timely development and implementation of mitigation programs particularly as it relates to activities in infrastructure, housing, and economic development?</t>
  </si>
  <si>
    <t>d. Procurement/ contract management?</t>
  </si>
  <si>
    <t>e.  Section 3 and FHEO compliance?</t>
  </si>
  <si>
    <t>f.  Environmental compliance and compliance with applicable requirements?</t>
  </si>
  <si>
    <t>g.  Monitoring and quality assurance?</t>
  </si>
  <si>
    <t>h.  Financial management?</t>
  </si>
  <si>
    <t>i. Independent audit staff (reporting directly to chief elected official, executive officer, or governing body)?</t>
  </si>
  <si>
    <t>b. How it will ensure communication between departments responsible for developing the HMP and HMGP for applicable jurisdictions?</t>
  </si>
  <si>
    <t>c. How it will ensure communication between subrecipients responsible for implementing the grantee’s action plan?</t>
  </si>
  <si>
    <t>d. How it will ensure communication between local and regional planning departments to ensure consistency and the integration of CDBG–MIT activities with those planning efforts?</t>
  </si>
  <si>
    <t>Submitted on the Due Date outlined in the Federal Register Notice</t>
  </si>
  <si>
    <t xml:space="preserve">(d) When subgranted to local governments or Indian tribes, is the criteria and relative importance of each criterion to distribute the funds provided? </t>
  </si>
  <si>
    <t xml:space="preserve">(e) Is the criteria and relative importance of each criterion when selecting applications for funding included within the plan? </t>
  </si>
  <si>
    <t>For each activity that uses the Urgent Need Mitigation national objective, does the grantee reference the current and future risks as identified in the grantee’s Mitigation Needs Assessment of most impacted and distressed areas? Are the impacts in the needs assessment? (84 FR 45857)</t>
  </si>
  <si>
    <t>Additionally, did the grantee describe any State or local resources that have been identified for the operation and maintenance costs of projects assisted with CDBG–MIT funds?</t>
  </si>
  <si>
    <t>Does the grantee provide a description of the Covered Project and how it meets the definition of a mitigation activity, including: Total project cost (including the CDBG–MIT grant as well as other federal resources for the project, such as funding provided by the Department of Transportation or FEMA); and CDBG eligibility under the HCDA or a waiver and alternative requirement (i.e., a citation to the paragraph in section 105 of the HCDA, applicable Federal Register notice, or a CDBG regulation)? (84 FR 45851)</t>
  </si>
  <si>
    <t>Does the grantee demonstrate consistency with other mitigation activities in the MID area? (To be consistent, the CDBG–MIT activity must not increase the risk of loss of life or property in a way that undermines the benefits from other uses of CDBG–MIT funds in the MID.) (84 FR 45857)</t>
  </si>
  <si>
    <t>(a)(1) how the grantee plans to monitor and evaluate the efficacy and sustainability of the Covered Project?</t>
  </si>
  <si>
    <t>(a)(2) how it will maintain documentation for the measurable outcomes or reduction in risk?</t>
  </si>
  <si>
    <t xml:space="preserve">(a)(3) How the project will reflect changing environmental conditions with risk management tools and alter funding sources (if necessary)? </t>
  </si>
  <si>
    <t>(a) Demonstrated long-term efficacy and sustainability by documenting measurable outcomes or reduction in risk of the project? (84 FR 45851) Including 1-3 below:</t>
  </si>
  <si>
    <t xml:space="preserve">(b)(1) Does the grantee demonstrate benefit to the MID areas through  a Benefit Cost Analysis that is equal to or greater than 1? </t>
  </si>
  <si>
    <t xml:space="preserve">(b)(2) Does the action plan or substantial amendment include a description of the methodology and the results of the BCA? </t>
  </si>
  <si>
    <t>Do all Covered Projects in the grantee's Action Plan meet the following additional criteria (84 FR 45851):</t>
  </si>
  <si>
    <t>(b)Demonstration that the benefits of the Covered Project outweigh the costs? (84 FR 45851)</t>
  </si>
  <si>
    <t>(b)(3)Does the BCA methodology account for economic development, community development and other social/community benefits or costs?</t>
  </si>
  <si>
    <t>(b)(4) Does the grantee confirm that the CDBG–MIT Covered Project is substantially the same as the project analyzed in the other agency’s BCA?</t>
  </si>
  <si>
    <t>(b)(5) If the BCA is less than 1 does the grantee include a qualitative description of benefits? ( This qualitative description may include a description of how the Covered Project will provide benefits such as enhancing a community’s economic development potential, improving public health and or expanding recreational opportunities.)</t>
  </si>
  <si>
    <t xml:space="preserve">(b)(6) Does the grantee indicate if another Federal agency has rejected a BCA for the Covered Project? </t>
  </si>
  <si>
    <t>Each State or UGLG receiving a direct allocation in the Notice must make the following certifications (all information about the Action Plan certifications can be found at 84 FR 45869):</t>
  </si>
  <si>
    <t>Grantee</t>
  </si>
  <si>
    <t>Due Date</t>
  </si>
  <si>
    <t>State of California</t>
  </si>
  <si>
    <t>State of Georgia</t>
  </si>
  <si>
    <t>State of South Carolina-Columbia</t>
  </si>
  <si>
    <t>State of South Carolina-Lexington County</t>
  </si>
  <si>
    <t>State of South Carolina-Richland County</t>
  </si>
  <si>
    <t>State of Texas-Houston</t>
  </si>
  <si>
    <t>State of Texas-San Marcos</t>
  </si>
  <si>
    <t>State of West Virginia</t>
  </si>
  <si>
    <t>Notice #2</t>
  </si>
  <si>
    <r>
      <t xml:space="preserve">Do </t>
    </r>
    <r>
      <rPr>
        <b/>
        <sz val="11"/>
        <rFont val="Calibri"/>
        <family val="2"/>
        <scheme val="minor"/>
      </rPr>
      <t>any</t>
    </r>
    <r>
      <rPr>
        <sz val="11"/>
        <rFont val="Calibri"/>
        <family val="2"/>
        <scheme val="minor"/>
      </rPr>
      <t xml:space="preserve"> proposed projects meet the following definition of a "Covered Project"</t>
    </r>
    <r>
      <rPr>
        <i/>
        <sz val="11"/>
        <rFont val="Calibri"/>
        <family val="2"/>
        <scheme val="minor"/>
      </rPr>
      <t xml:space="preserve">: </t>
    </r>
    <r>
      <rPr>
        <i/>
        <sz val="11"/>
        <color rgb="FFFF0000"/>
        <rFont val="Calibri"/>
        <family val="2"/>
        <scheme val="minor"/>
      </rPr>
      <t xml:space="preserve">If yes, please continue to the Covered Projects tab. </t>
    </r>
  </si>
  <si>
    <t xml:space="preserve">Does the grantee's programs or project increase the resiliency of housing? If so, has the grantee described the following: </t>
  </si>
  <si>
    <r>
      <t xml:space="preserve">Do all proposed activities meet a national objective? </t>
    </r>
    <r>
      <rPr>
        <i/>
        <sz val="11"/>
        <color rgb="FFFF0000"/>
        <rFont val="Calibri"/>
        <family val="2"/>
        <scheme val="minor"/>
      </rPr>
      <t>Note: If the grantee has a Covered Project, please fill out the National Objective section in the  "Covered Projects tab".</t>
    </r>
  </si>
  <si>
    <t xml:space="preserve">If operations and maintenance plans are reliant on any proposed changes to existing taxation policies or tax collection practices, did the grantee expressly include those changes and relevant milestones in the action plan? </t>
  </si>
  <si>
    <r>
      <t>(b)(7) Did the grantee choose to use a non-FEMA BCA methodology, and identify a different methodology used? If so, the grantee may choose this methodology</t>
    </r>
    <r>
      <rPr>
        <b/>
        <sz val="11"/>
        <rFont val="Calibri"/>
        <family val="2"/>
        <scheme val="minor"/>
      </rPr>
      <t xml:space="preserve"> only when</t>
    </r>
    <r>
      <rPr>
        <sz val="11"/>
        <rFont val="Calibri"/>
        <family val="2"/>
        <scheme val="minor"/>
      </rPr>
      <t>: (i) a BCA has already been completed or is in progress pursuant to BCA guidelines issued by other Federal agencies such as the Army Corps or the Department of Transportation, (ii) it addresses a non-correctable flaw in the FEMA-approved BCA methodology, or (iii) it proposes a new approach that is unavailable using the FEMA BCA Toolkit.</t>
    </r>
  </si>
  <si>
    <t>Action Plan Due Dates</t>
  </si>
  <si>
    <t>Notice #3</t>
  </si>
  <si>
    <t>The Commonwealth of Puerto Rico</t>
  </si>
  <si>
    <r>
      <t xml:space="preserve">Second Review
</t>
    </r>
    <r>
      <rPr>
        <i/>
        <sz val="11"/>
        <rFont val="Calibri"/>
        <family val="2"/>
        <scheme val="minor"/>
      </rPr>
      <t>(provide information and comments for a secondary review)</t>
    </r>
  </si>
  <si>
    <t>Describe basis for conclusion:</t>
  </si>
  <si>
    <r>
      <rPr>
        <b/>
        <sz val="12"/>
        <rFont val="Calibri"/>
        <family val="2"/>
        <scheme val="minor"/>
      </rPr>
      <t>Describe basis for conclusion in a secondary review (HUD staff to note any deficiencies or items necessary for follow up):</t>
    </r>
    <r>
      <rPr>
        <sz val="11"/>
        <rFont val="Calibri"/>
        <family val="2"/>
        <scheme val="minor"/>
      </rPr>
      <t xml:space="preserve"> </t>
    </r>
  </si>
  <si>
    <t>PL 116-20</t>
  </si>
  <si>
    <t>State of Wisconsin</t>
  </si>
  <si>
    <t xml:space="preserve">State of Alaska </t>
  </si>
  <si>
    <t>American Samoa</t>
  </si>
  <si>
    <t>Hawaii County, HI</t>
  </si>
  <si>
    <t>Kauai County, HI</t>
  </si>
  <si>
    <t>The Commonwealth of the Northern Mariana Islands</t>
  </si>
  <si>
    <t>State of Alaska</t>
  </si>
  <si>
    <t>Date Amended Plan Submitted:</t>
  </si>
  <si>
    <t>Date Amended Plan Reviewed:</t>
  </si>
  <si>
    <r>
      <t xml:space="preserve">Yes
</t>
    </r>
    <r>
      <rPr>
        <i/>
        <sz val="11"/>
        <rFont val="Calibri"/>
        <family val="2"/>
        <scheme val="minor"/>
      </rPr>
      <t>(provide page #)</t>
    </r>
  </si>
  <si>
    <r>
      <t xml:space="preserve">No
</t>
    </r>
    <r>
      <rPr>
        <i/>
        <sz val="11"/>
        <rFont val="Calibri"/>
        <family val="2"/>
        <scheme val="minor"/>
      </rPr>
      <t xml:space="preserve">(if </t>
    </r>
    <r>
      <rPr>
        <b/>
        <sz val="11"/>
        <rFont val="Calibri"/>
        <family val="2"/>
        <scheme val="minor"/>
      </rPr>
      <t>required</t>
    </r>
    <r>
      <rPr>
        <i/>
        <sz val="11"/>
        <rFont val="Calibri"/>
        <family val="2"/>
        <scheme val="minor"/>
      </rPr>
      <t>, provide justification)</t>
    </r>
  </si>
  <si>
    <t>General Action Plan Requirements</t>
  </si>
  <si>
    <t xml:space="preserve">(a) a section that identifies exactly what content is being added, deleted, or changed? </t>
  </si>
  <si>
    <r>
      <t xml:space="preserve">(b) a chart or table that clearly illustrates where funds are coming from and where they are moving to? </t>
    </r>
    <r>
      <rPr>
        <sz val="11"/>
        <color rgb="FFFF0000"/>
        <rFont val="Calibri"/>
        <family val="2"/>
        <scheme val="minor"/>
      </rPr>
      <t xml:space="preserve"> </t>
    </r>
  </si>
  <si>
    <t>(c) a revised budget allocation table that reflects all funds?</t>
  </si>
  <si>
    <t xml:space="preserve">C. </t>
  </si>
  <si>
    <t>(a) through the development and enforcement of building codes and standards (such as wildland urban interface; and flood and all hazards, including ASCE–24 and ASCE–7, as may be applicable), vertical flood elevation protection, and revised land use and zoning policies</t>
  </si>
  <si>
    <t>(b) coordinate with other planning efforts by local and regional entities to ensure alignment of CDBG–MIT activities with those plans;</t>
  </si>
  <si>
    <t xml:space="preserve">(c) support actions to promote an increase in hazard insurance coverage. </t>
  </si>
  <si>
    <t>Location of Activities and National Objective</t>
  </si>
  <si>
    <t>If the amended Action Plan is NOT in response to new CDBG-MIT funds under P.L. 116-20, does the plan include any new projects or programs or remove any projects/programs from the prior submission, has the Mitigation Needs Assessment been updated as action plan conditions change, additional mitigation needs are identified, and additional resources become available?</t>
  </si>
  <si>
    <t xml:space="preserve">Citizen Participation </t>
  </si>
  <si>
    <t>Substantial Action Plan Amendment Review</t>
  </si>
  <si>
    <t>Notice #4</t>
  </si>
  <si>
    <t>If so, does the substantial amendment identify the proposed uses(s) of funds, including criteria for eligibility, and how the funds address the requirements for mitigation?</t>
  </si>
  <si>
    <t>(1) Identify and analyze the significant current and future disaster risks in the MID areas for 2018 disasters and provide a substantive basis for the activities proposed in those MID areas? (86 FR 567)</t>
  </si>
  <si>
    <t xml:space="preserve">Since March 2020, HUD has authorized extensions for action plan submissions for CDBG–DR and CDBG–MIT grants due to the coronavirus (COVID–19) pandemic. The ongoing challenges of the pandemic continue to warrant longer submission time frames for grants allocated under this notice. Therefore, the deadlines for submitting an action plan in the August 30, 2019 notice are superseded by the extended submission time frame in section IV.A.3.b. of the January 6, 2021 notice. </t>
  </si>
  <si>
    <t xml:space="preserve">Each grantee that previously received a CDBG–MIT allocation under the August 30, 2019 Notice (84 FR 45838) pursuant to Public Law 115–123 (California, Florida, Georgia, North and South Carolina, and Texas) and a new allocation under the January 6, 2021 (86 FR 561) notice is required to submit a substantial amendment to its approved CDBG–MIT action plan. The "Substantial Amendments" tab should be used to review the incorporation of the funds awarded in the January 6, 2021 notice. </t>
  </si>
  <si>
    <t xml:space="preserve">The AP Certifications Checklist is used to determine that all of the required certifications that are to accompany each Action Plan (or Partial Action Plan)  have been included in the Action Plan (or Partial Action Plan). This checklist is to be used for all grantee's submissions under a new grant number (including initial action plans and (in some cases) substantial amendments.) </t>
  </si>
  <si>
    <t xml:space="preserve">If the amended Action Plan is in response to an allocation of CDBG-MIT funds under P.L. 116-20, has the grantee updated the risk-based Mitigation Needs Assessment to: </t>
  </si>
  <si>
    <t>1. Mitigation Needs Assessment</t>
  </si>
  <si>
    <t xml:space="preserve">2. Coordination and Citizen Participation </t>
  </si>
  <si>
    <t>3. Projects and Activities</t>
  </si>
  <si>
    <t>4. Basis for Allocations</t>
  </si>
  <si>
    <t>5. Budget</t>
  </si>
  <si>
    <t>6. Flood Mitigation Efforts</t>
  </si>
  <si>
    <t>7. Wildfire Mitigation Efforts</t>
  </si>
  <si>
    <t>8. Tornado Mitigation Efforts</t>
  </si>
  <si>
    <t>9. For funds awarded to a State (MOD or Programs/ Activities)</t>
  </si>
  <si>
    <t>10. Covered Projects (Only applicable if the grantee is funding infrastructure projects)</t>
  </si>
  <si>
    <t>11. Application Status</t>
  </si>
  <si>
    <t>12. Substantial Amendment</t>
  </si>
  <si>
    <t>13. Promote housing for vulnerable populations</t>
  </si>
  <si>
    <t>14. Minimize or Address Displacement</t>
  </si>
  <si>
    <t>15. Maximum Assistance and Cost Reasonable Assessment</t>
  </si>
  <si>
    <t>16. Elevation Standards</t>
  </si>
  <si>
    <t>17. Construction Standards</t>
  </si>
  <si>
    <t>18. National Objective</t>
  </si>
  <si>
    <t xml:space="preserve">19. Operations and Maintenance </t>
  </si>
  <si>
    <t>20. Cost Verification</t>
  </si>
  <si>
    <t xml:space="preserve">21. Timely Expenditures </t>
  </si>
  <si>
    <t>22. Projections for Expenditures and Performance Outcomes</t>
  </si>
  <si>
    <t>23. CDBG-MIT Certifications</t>
  </si>
  <si>
    <t>24. SF-424</t>
  </si>
  <si>
    <t>25. Complete and Compliant</t>
  </si>
  <si>
    <t>26. Approved</t>
  </si>
  <si>
    <t>27. Reason(s) for Resubmittal</t>
  </si>
  <si>
    <t>1. General Requirements</t>
  </si>
  <si>
    <t>2. Mitigation Needs Assessment</t>
  </si>
  <si>
    <t>3. Basis for Allocations</t>
  </si>
  <si>
    <t>4. Projects and Activities</t>
  </si>
  <si>
    <t>5. For funds awarded to a State (MOD or Programs/ Activities)</t>
  </si>
  <si>
    <t>6. Most impacted and distressed counties</t>
  </si>
  <si>
    <t>7. National Objective</t>
  </si>
  <si>
    <t>8. Publication and Citizen Comment</t>
  </si>
  <si>
    <t>9. Public Hearing Clarification</t>
  </si>
  <si>
    <t>10. Projections for Expenditures and Performance Outcomes</t>
  </si>
  <si>
    <t>11. Complete and Compliant</t>
  </si>
  <si>
    <t>12. Approved</t>
  </si>
  <si>
    <t>13. Reason(s) for Resubmittal</t>
  </si>
  <si>
    <t>Additional room for Comments:</t>
  </si>
  <si>
    <t xml:space="preserve">Based on the reviewer's responses to the above questions, is the Action Plan Amendment complete and in compliance with the applicable Federal Register Notices 84 FR 45838, 84 FR 47528, 85 FR 4676, and 86 FR 561 and Public Law 115-123 and 116-20? Please describe the basis of your conclusion. </t>
  </si>
  <si>
    <t xml:space="preserve">Based on the reviewer's responses to the above questions, is the Action Plan  complete and in compliance with the applicable Federal Register Notices 84 FR 45838, 84 FR 47528, 85 FR 4676, and 86 FR 561 and Public Law 115-123 and 116-20? Please describe the basis of your conclusion. </t>
  </si>
  <si>
    <t xml:space="preserve">Does the grantee document how they have met the required number of public hearings, as defined in 84 FR 45838 and made applicable to 2018 Mitigation funds by 86 FR 566? </t>
  </si>
  <si>
    <t xml:space="preserve">NOTE: HUD clarified that its requirement for public hearings can include virtual public hearings (alone, or in concert with an in-person hearing) if the virtual hearings allow questions in real time, with answers coming directly from the elected representative to all "attendees". January 2021 (86 FR 568) </t>
  </si>
  <si>
    <t>Does the Action Plan include a risk-based Mitigation Needs Assessment that identifies and analyzes all significant current and future disaster risks? (84 FR 45840 and 86 FR 561)</t>
  </si>
  <si>
    <t>Did the Grantees use the most recent risk assessment completed or currently being updated through the FEMA HMP process to inform the use of CDBG–MIT funds? (84 FR 45840 and 86 FR 561)</t>
  </si>
  <si>
    <t>(b) If a jurisdiction is currently updating an expired HMP, did the grantee administering the CDBG–MIT funds consult with the agency administering the HMP update to identify the risks that will be included in the Mitigation Needs Assessment? (84 FR 45840 and 86 FR 561)</t>
  </si>
  <si>
    <t xml:space="preserve">Does the Action Plan describe the impacts of the use of CDBG-MIT funds geographical by type at the lowest level practicable (e.g., county level, zip code, or lower if available? (84 FR 45846 and 86 FR 561)  </t>
  </si>
  <si>
    <t>Does the grantee cite data sources throughout the Action Plan? (84 FR 45847 and 86 FR 561)</t>
  </si>
  <si>
    <t>Does the grantee identify how the proposed projects will effectively address risks to indispensable services that enable continuous operations of critical business and government functions and are critical to human health and safety or economic security (i.e. the community lifelines)? (84 FR 45847 and 86 FR 561)</t>
  </si>
  <si>
    <r>
      <t xml:space="preserve">Has the grantee incorporated </t>
    </r>
    <r>
      <rPr>
        <b/>
        <sz val="11"/>
        <rFont val="Calibri"/>
        <family val="2"/>
        <scheme val="minor"/>
      </rPr>
      <t xml:space="preserve">some </t>
    </r>
    <r>
      <rPr>
        <sz val="11"/>
        <rFont val="Calibri"/>
        <family val="2"/>
        <scheme val="minor"/>
      </rPr>
      <t>quantitative assessments to demonstrate the significant potential impacts and risks of hazards affecting the seven critical service areas or community lifelines? (Safety and Security, Communications, Food/Water/Sheltering, Transportation, Health and Medical, Hazardous Material (Management) and Energy (Power and Fuel))? (84 FR 45847 and 86 FR 561)</t>
    </r>
  </si>
  <si>
    <t>In preparation of the Mitigation Needs Assessment, did the grantee consult with other jurisdictions; the private sector; and other government agencies, including State and local emergency management agencies that have primary responsibility for the administration of FEMA mitigation funds, including the State Mitigation Officer (SHMO) for HMGP alignment? (84 FR 45840and 86 FR 561)</t>
  </si>
  <si>
    <t>Does the grantee describe the actions that they have taken to align their planned CDBG–MIT activities with other federal, state, and local mitigation projects and planning processes? Including coordinating and aligning  with other mitigation projects funded by FEMA, the U.S. Army Corps of Engineers (USACE), the U.S. Forest Service, and other agencies as appropriate? (84 FR 45840 and 86 FR 561)</t>
  </si>
  <si>
    <t>Does the grantee describe how it plans to promote local and regional long-term planning and implementation informed by its Mitigation Needs Assessment? (84 FR 45847 and 86 FR 561) including a-c below:</t>
  </si>
  <si>
    <t>If the grantee is pursuing flood mitigation efforts: Did it consider high wind and continued sea level rise and ensure responsible floodplain and wetland management based on the history of flood mitigation efforts and the frequency and intensity of precipitation events? (84 FR 45847 and 86 FR 561)</t>
  </si>
  <si>
    <t>If the grantee is pursuing wildfire mitigation efforts: Did it consider land-use plans that address density and quantity of development, as well as emergency access, landscaping, and water supply considerations? (84 FR 45847 and 86 FR 561)</t>
  </si>
  <si>
    <t>If the grantee is pursuing tornado mitigation efforts: Did it consider promoting the construction and use of safe rooms and require or encourage wind engineering measures and construction techniques into building codes? (84 FR 45847 and 86 FR 561)</t>
  </si>
  <si>
    <t>Does the Action Plan describe how the grantee's activities will affect members of protected classes under fair housing and civil rights laws, racially and ethnically concentrated areas, as well as concentrated areas of poverty, and will promote more resilient affordable housing and fair housing choice, and will respond to natural hazard related impacts? (84 FR 45847 and 86 FR 561)</t>
  </si>
  <si>
    <t>Does the grantee describe how the proposed mitigation programs or projects will (a) advance long-term resilience, (b) align with other planned capital improvements, and (c) promote community-level and regional planning for current and future disaster recovery efforts and additional mitigation investments? (84 FR 45847 and 86 FR 561)</t>
  </si>
  <si>
    <t>Does the grantee describe how it will leverage CDBG-MIT funds with other funding provided through public-private partnerships and by other federal, state, local, private and nonprofit sources to generate more effective and comprehensive mitigation outcomes? (84 FR 45848 and 86 FR 561)</t>
  </si>
  <si>
    <t>(a) Did the grantee provide at least 45 days for citizen comment and ongoing citizen access to information about the use of grant funds? (84 FR 45852 and 86 FR 561)</t>
  </si>
  <si>
    <t>(b) Did the manner of publication including prominent posting on the grantee's official website (with topic of disaster mitigation navigable from the homepage of the grantee or relevant agency) and afford citizens, affected local governments and other interested parties a reasonable opportunity to examine the Plan and provide comments? (84 FR 45852 and 86 FR 561)</t>
  </si>
  <si>
    <t>(c) Was the Plan available in a form accessible to all, including persons with disabilities and non-English-speaking persons?  (State which disabilities and which languages.) (84 FR 45852 and 86 FR 561)</t>
  </si>
  <si>
    <t xml:space="preserve">Does the Action Plan describe that the grantee will ensure that all CDBG–MIT activities must (84 FR 45840 and 86 FR 561): 
</t>
  </si>
  <si>
    <t>Does each grantee describe in its action plan how it will prioritize programs and projects that will protect LMI persons in order to meet the overall benefit requirement? (84 FR 45847and 86 FR 561)</t>
  </si>
  <si>
    <t>Does the Action Plan provide a substantive basis for the activities proposed? Does the grantee identify how the programs proposed mitigate specific current and future risks identified in the Mitigation Needs Assessment? (84 FR 45840) (84 FR 45847) (86 FR 561)</t>
  </si>
  <si>
    <t>Does the Plan include a chart or table that illustrates, at the most practical level, how all funds are budgeted (e.g., by program, subrecipient, grantee-administered activity, or other category)? (84 FR 45850 and 86 FR 561)</t>
  </si>
  <si>
    <r>
      <t xml:space="preserve">Does the budget allocate not less than </t>
    </r>
    <r>
      <rPr>
        <b/>
        <sz val="11"/>
        <rFont val="Calibri"/>
        <family val="2"/>
        <scheme val="minor"/>
      </rPr>
      <t xml:space="preserve">50% </t>
    </r>
    <r>
      <rPr>
        <sz val="11"/>
        <rFont val="Calibri"/>
        <family val="2"/>
        <scheme val="minor"/>
      </rPr>
      <t>(the total award minus any funds budgeted for administration and planning) of the aggregate of CDBG-MIT program funds be used to support activities benefitting low- and moderate-income persons (overall benefit requirement)? (84 FR 45856 and 86 FR 561)</t>
    </r>
  </si>
  <si>
    <t>If the grantee is pursuing flood mitigation efforts: Did it consider high wind and continued sea level rise and ensure responsible floodplain and wetland management based on the history of flood mitigation efforts and the frequency and intensity of precipitation events? (84 FR 45847and 86 FR 561)</t>
  </si>
  <si>
    <t>Does the Action Plan describe the method of distribution of funds to local governments and/or descriptions of specific programs or activities the state will carry out directly? (84 FR 45849 and 86 FR 561)</t>
  </si>
  <si>
    <t>For each program or activity carried out by the state (84 FR 45849 and 86 FR 561):</t>
  </si>
  <si>
    <t>For grantees that are considered by HUD to be high-risk, including the U.S. Virgin Islands, a Covered Project will be defined as an infrastructure project having a total project cost of $50 million or more, with at least $25 million of CDBG-MIT funds. (84 FR 45850 and 84 FR 47530 and 86 FR 561)</t>
  </si>
  <si>
    <t>Does the Grantee provide multiple methods of communication, such as websites, toll-free numbers, or other means that provide applicants with timely information to determine the status of their application? (84 FR 45853 and 86 FR 561)</t>
  </si>
  <si>
    <t>At minimum does the Action Plan include the addition of a CDBG-MIT Covered Project, change in program benefit or eligibility criteria, the addition or deletion of an activity, or the allocation or reallocation of a monetary threshold specified by the grantee as a substantial amendment?  (84 FR 45850 and 86 FR 561)</t>
  </si>
  <si>
    <t>How the programs or projects increase the resiliency for housing that serves vulnerable populations, including transitional housing, permanent supportive housing, permanent housing serving individuals and families that are homeless and at-risk of homelessness and public housing developments? (84 FR 45847 and 86 FR 561)</t>
  </si>
  <si>
    <t>How the grantee plans to minimize displacement of persons or entities and to assist any persons or entities displaced through its mitigation activities (except for mitigation through voluntary buyout activities that are designed to move households out of harm’s way)?  (84 FR 45848 and 86 FR 561)</t>
  </si>
  <si>
    <t>Does the Action Plan include a description of the maximum amount of assistance available to a beneficiary under each of the grantee’s mitigation programs?  (84 FR 45848 and 86 FR 561)</t>
  </si>
  <si>
    <t>(a) Does the Action plan describe the process the grantee will use to make exceptions to the maximum award amounts?  (84 FR 45848 and 86 FR 561)</t>
  </si>
  <si>
    <t>Does the grantee indicate that it will apply the elevation standards for new construction, repair of substantially damaged structures, or substantial improvements to residential structures in flood hazard areas, such that the lowest floor is at least 2 feet above the 1 percent annual floodplain elevation (or ABFE +2)? (84 FR 45864 and 86 FR 561)</t>
  </si>
  <si>
    <t>If not, did the grantee choose to adopt the design flood elevation standards of ASCE-24 if it results in an elevation higher than two feet above base flood elevation? (84 FR 45864 and 86 FR 561)</t>
  </si>
  <si>
    <t>Does the Action Plan describe how the grantee will (84 FR 45838 and 86 FR 561):</t>
  </si>
  <si>
    <t>(a) Reduce the risk of loss of life and property from future disasters and yield community development benefits? (84 FR 45839 and 86 FR 561)</t>
  </si>
  <si>
    <t>(b) Emphasize quality, durability, energy efficiency, sustainability, and mold resistance, as applicable? (84 FR 45848 and 86 FR 561)</t>
  </si>
  <si>
    <t>(b) consider application of Green Building Standards? (84 FR 45848 and 86 FR 561)</t>
  </si>
  <si>
    <t>(c) adhere to the advanced elevation requirements? (84 FR 45848 and 86 FR 561)</t>
  </si>
  <si>
    <t>(d) support adoption and enforcement of modern and/or resilient building codes and mitigation of hazard risk, including possible sea level rise, high winds, storm surge, and flooding? (84 FR 45848-45849 and 86 FR 561)</t>
  </si>
  <si>
    <t>(i) all new construction of residential buildings and (ii) all replacement of substantially damaged residential buildings? Meaning the grantee will require that all new construction or replacement of substantially damaged residential buildings will meet an industry-recognized standard that has achieved certification under at least one of the programs listed in paragraph V.B.1 (84 FR 45863 and 86 FR 561)</t>
  </si>
  <si>
    <t>(ii) comply, to the extent applicable, with guidelines specified in the HUD CPD Green Building Retrofit Checklist. (84 FR 45863-45864 and 86 FR 561)</t>
  </si>
  <si>
    <t>If the grantee selects the slum and blight national objective, did the grantee receive approval from HUD? (84 FR 45857 and 86 FR 561)</t>
  </si>
  <si>
    <t>For each activity that uses the Urgent Need Mitigation national objective, does the grantee reference the current and future risks as identified in the grantee’s Mitigation Needs Assessment of most impacted and distressed areas? Are the impacts in the needs assessment? (84 FR 45857 and 86 FR 561)</t>
  </si>
  <si>
    <t>For each activity that uses the Urgent Need Mitigation national objective, does the grantee demonstrate how it will result in a measurable and verifiable reduction in the risk of loss of life and property? (84 FR 45857 and 86 FR 561)</t>
  </si>
  <si>
    <t>Has the grantee planned for the long-term operation and maintenance of
infrastructure and public facility projects? Including a description of how it will fund long-term operation and maintenance for CDBG–MIT projects? (Funding options might include State or local resources, borrowing authority or retargeting of existing financial resources) (84 FR 45848 and 86 FR 561)</t>
  </si>
  <si>
    <t>Does the Action Plan describe the grantee's controls for assuring that construction costs are reasonable and consistent with market costs at the time and place of construction? (84 FR 45848 and 86 FR 561)</t>
  </si>
  <si>
    <t>Does the description, at minimum, address controls for CDBG-MIT infrastructure projects above a certain total project cost threshold identified by the grantee and for Covered Projects as defined for CDBG-MIT funds? (84 FR 45848 and 86 FR 561)</t>
  </si>
  <si>
    <t>Does the grantee indicate how the grantee will: (84 FR 45845 and 86 FR 561)</t>
  </si>
  <si>
    <t xml:space="preserve">Further Additional Supplemental Appropriations for Disaster Relief Requirements Act, 2018 (Division B, Subdivision 1 of the Bipartisan Budget Act of 2018, P.L. 115-123) and  Disaster Relief Requirements Act, 2019 (Division B, Subdivision 1 of the Bipartisan Budget Act of 2019), approved June 6, 2018 (Pub. L. 116–20)
</t>
  </si>
  <si>
    <r>
      <t xml:space="preserve">At least </t>
    </r>
    <r>
      <rPr>
        <b/>
        <sz val="11"/>
        <rFont val="Calibri"/>
        <family val="2"/>
        <scheme val="minor"/>
      </rPr>
      <t>50</t>
    </r>
    <r>
      <rPr>
        <sz val="11"/>
        <rFont val="Calibri"/>
        <family val="2"/>
        <scheme val="minor"/>
      </rPr>
      <t xml:space="preserve"> percent of the funds provided under the Notice must mitigate risks  within the "most impacted and distressed" counties identified in Table 1 of the Notice.  (84 FR 45841, 84 FR 47529, 85 FR 4677, 86 FR 562)</t>
    </r>
  </si>
  <si>
    <t xml:space="preserve">(b) Has the grantee amended its HUD-identified MID area for its corresponding 2015, 2016, 2017, or 2018 CDBG-DR grant? </t>
  </si>
  <si>
    <t>An infrastructure project having a total project cost of a $100 million or more with at least $50 million of CDBG funds (regardless of source (CDBG-DR, CDBG National Disaster Resilience (NDR), CDBG Mitigation, or CDBG)) (84 FR 45850 and 86 FR 563)</t>
  </si>
  <si>
    <t>Did the Grantee submit its projection of expenditures and outcomes that shows how the grantee will expend 50 percent of its funds within six years and 100 percent of its allocation within twelve years of HUD's execution of the grant agreement ? (84 FR 45862 and 86 FR 564)</t>
  </si>
  <si>
    <t>Does the Plan include the required CDBG-MIT certifications? Are the certifications signed by the Chief Executive Officer? (Please see the certifications tab.) (84 FR 45846 and 86 FR 561)</t>
  </si>
  <si>
    <t>Does the Plan include a completed and executed Federal form SF-424? Is the SF-424 signed by the correct grantee official? (84 FR 45843 and 86 FR 561)</t>
  </si>
  <si>
    <t xml:space="preserve">This checklist is part of the administrative record of the Department's review of a disaster recovery Action Plan submitted pursuant Further Additional Supplemental Appropriations for Disaster Relief Requirements Act, 2018 (Division B, Subdivision 1 of the Bipartisan Budget Act of 2018), approved February 9, 2018 (Pub. L. 115–123), Disaster Relief Requirements Act, 2019 (Division B, Subdivision 1 of the Bipartisan Budget Act of 2019), approved June 6, 2018 (Pub. L. 116–20), and the Federal Register Notices published August 30, 2019 (84 FR 45838), September 10, 2019 (84 FR 47528), January 27, 2020 (85 FR 4676), January 2021 (86 FR 561).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
</t>
  </si>
  <si>
    <r>
      <rPr>
        <b/>
        <sz val="11"/>
        <rFont val="Calibri"/>
        <family val="2"/>
        <scheme val="minor"/>
      </rPr>
      <t>Instructions:</t>
    </r>
    <r>
      <rPr>
        <sz val="11"/>
        <rFont val="Calibri"/>
        <family val="2"/>
        <scheme val="minor"/>
      </rPr>
      <t xml:space="preserve"> HUD Reviewers should use this checklist for any Action Plan amendments, including the required substantial amendment for existing grantees to incorporate the additional CDBG-MIT funds for 2018 Disasters.</t>
    </r>
  </si>
  <si>
    <t xml:space="preserve">Is this Substantial Amendment in response to the additional allocation awarded in 86 FR 561? </t>
  </si>
  <si>
    <t>Does the grantee's Action Plan amendment include August 30, 2019 (84 FR 45850) and/or January 6, 2021 (86 FR 561):</t>
  </si>
  <si>
    <t>Does the Action Plan provide a substantive basis for the activities proposed? Does the grantee identify how the programs proposed mitigate specific current and future risks identified in the Mitigation Needs Assessment? (84 FR 45840) (84 FR 45847)(86 FR 561)</t>
  </si>
  <si>
    <r>
      <t>At least</t>
    </r>
    <r>
      <rPr>
        <b/>
        <sz val="11"/>
        <rFont val="Calibri"/>
        <family val="2"/>
        <scheme val="minor"/>
      </rPr>
      <t xml:space="preserve"> 50 </t>
    </r>
    <r>
      <rPr>
        <sz val="11"/>
        <rFont val="Calibri"/>
        <family val="2"/>
        <scheme val="minor"/>
      </rPr>
      <t>percent of the funds provided under the Notice must mitigate risks  within the "most impacted and distressed" counties identified in Table 1 of the Notice (84 FR 45841, 84 FR 47529, 85 FR 4677, 86 FR 562)</t>
    </r>
  </si>
  <si>
    <r>
      <t xml:space="preserve">Do all proposed activities meet a national objective? </t>
    </r>
    <r>
      <rPr>
        <i/>
        <sz val="11"/>
        <rFont val="Calibri"/>
        <family val="2"/>
        <scheme val="minor"/>
      </rPr>
      <t>Note: If the grantee has a Covered Project, please fill out the National Objective section in the  "Covered Projects tab".</t>
    </r>
  </si>
  <si>
    <t>(a) Did the grantee provide at least 30 days for citizen comment and ongoing citizen access to information about the use of grant funds? (84 FR 45852 and 86 FR 565)</t>
  </si>
  <si>
    <t>(b) Did the manner of publication including prominent posting on the grantee's official website (with topic of disaster mitigation navigable from the homepage of the grantee or relevant agency) and afford citizens, affected local governments and other interested parties a reasonable opportunity to examine the Plan and provide comments? (84 FR 45852 and 86 FR 565)</t>
  </si>
  <si>
    <t xml:space="preserve">(c) Was the Plan available in a form accessible to all, including persons with disabilities and non-English-speaking persons?  (State which disabilities and which languages.) (84 FR 45852 and 86 FR 565)
</t>
  </si>
  <si>
    <t>If the amended Action Plan is in response to new CDBG-MIT funds under P.L. 116-20, has the grantee convened one public hearing on the proposed amendment? January 2021 (86 FR 565)</t>
  </si>
  <si>
    <t>If the amended Action Plan is not in response to new CDBG-MIT funds under P.L. 116-20, HUD clarified that a substantial amendment is not subject to the public hearing requirements for the initial action plan that are described in section V.A.3.a. of the Main CDBG-MIT Notice. September 28, 2020 (85 FR 60825)</t>
  </si>
  <si>
    <t>Have the projections been updated to reflect this amendment? (84 FR 45845 and January 2021 86 FR 561)</t>
  </si>
  <si>
    <t>Basis for Conclusion</t>
  </si>
  <si>
    <t>3. Additional National Objective Criteria for Covered Projects</t>
  </si>
  <si>
    <t>4. Complete and Compliant</t>
  </si>
  <si>
    <t>5. Approved</t>
  </si>
  <si>
    <t>6. Reason(s) for Resubmittal</t>
  </si>
  <si>
    <r>
      <t xml:space="preserve">Do </t>
    </r>
    <r>
      <rPr>
        <b/>
        <sz val="11"/>
        <rFont val="Calibri"/>
        <family val="2"/>
        <scheme val="minor"/>
      </rPr>
      <t>any</t>
    </r>
    <r>
      <rPr>
        <sz val="11"/>
        <rFont val="Calibri"/>
        <family val="2"/>
        <scheme val="minor"/>
      </rPr>
      <t xml:space="preserve"> proposed projects meet the definition of a "Covered Project" as defined in 84 FR 45850, 84 FR 47530, 85 FR 4676, or 86 FR 561? </t>
    </r>
  </si>
  <si>
    <t>2. National Objective Criteria for CDBG-MIT activities</t>
  </si>
  <si>
    <t>1. Covered Projects (Only applicable if the grantee is funding infrastructure projects that meet the Covered Project definition)</t>
  </si>
  <si>
    <t>The grantee certifies that it has in effect and is following a residential anti-displacement and relocation assistance plan in connection with any activity any activity assisted with CDBG–MIT funding.</t>
  </si>
  <si>
    <t>The grantee certifies that the Action Plan is authorized under State and local law (as applicable) and that the grantee, and any entity or entities designated by the grantee, and any contractor, subrecipient, or designated public agency carrying out an activity with CDBG–MIT funds, possess(es) the legal authority to carry out the program for which it is seeking funding, in accordance with applicable HUD regulations and this notice. The grantee certifies that activities to be undertaken with CDBG–MIT funds are consistent with its action plan.</t>
  </si>
  <si>
    <t>(1) Funds will be used solely for necessary expenses related to disaster relief, long-term mitigation, restoration of infrastructure and housing, and economic revitalization in the most impacted and distressed areas  for which the President declared a major disaster in 2015,2016, 2017, and 2018 pursuant to the Robert T. Stafford Disaster Relief and emergency Assistance Act of 1974 (42 U.S.C. 5121 et seq.).</t>
  </si>
  <si>
    <t>(3) The aggregate use of CDBG-MIT funds shall principally benefit low- and moderate-income families in a manner that ensures that at least 50 percent of the grant amount is expended for activities that benefit such persons.</t>
  </si>
  <si>
    <t>(2) With respect to activities expected to be assisted with CDBG-MIT funds, the Action Plan has been developed so as to give the maximum feasible priority to activities that will benefit low- and moderate-income families.</t>
  </si>
  <si>
    <t>(4) The grantee will not attempt to recover any capital costs of public improvements assisted with CDBG-MIT grant funds, by assessing any amount against properties owned and occupied by persons of low- and moderate-income, including any fee charged or assessment made as a condition of obtaining access to such public improvements, unless: (a) disaster mitigation grant funds are used to pay the proportion of such fee or assessment that relates to the capital costs of such public improvements that are financed from revenue sources other than under this title; or (b) for purposes of assessing any amount against properties owned and occupied by persons of moderate income, the grantee certifies to the Secretary that it lacks sufficient CDBG funds (in any form) to comply with the requirements of clause (a).</t>
  </si>
  <si>
    <t xml:space="preserve">The grantee certifies that it (and any subrecipient or administering entity ) currently has or will develop and maintain the capacity to carry out disaster mitigation activities in a timely manner and that the grantee has reviewed the requirements of this notice. The grantee certifies to the accuracy of its Mitigation Financial Management and Grant Compliance certification checklist (Public Laws 115-123) or 116-20 and 115-254 Financial Management and Grant Compliance certification checklist, or other recent certification submission, if approved by HUD, and related supporting documentation referenced at A.1.a under Section V and its Implementation Plan and Capacity Assessment and related submission to HUD referenced at A.1.b under Section V (84 FR 45838) and its Implementation Plan and Capacity Assessment and related submission to HUD referenced at (86 FR 561). </t>
  </si>
  <si>
    <t>This checklist is part of the administrative record of the Department's review of a disaster recovery Action Plan submitted pursuant Further Additional Supplemental Appropriations for Disaster Relief Requirements Act, 2018 (Division B, Subdivision 1 of the Bipartisan Budget Act of 2018), approved February 9, 2018 (Pub. L. 115–123), Disaster Relief Requirements Act, 2019 (Division B, Subdivision 1 of the Bipartisan Budget Act of 2019), approved June 6, 2019 (Pub. L. 116–20), and the Federal Register Notices published August 30, 2019 (84 FR 45838), September 10, 2019 (84 FR 47528), January 27, 2020 (85 FR 4681), January 2021 (86 FR 561).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t>
  </si>
  <si>
    <t>CDBG-MIT Grants under Public Laws 115-123 and 116-20</t>
  </si>
  <si>
    <t xml:space="preserve">Based on the reviewer's responses to the above questions, is the Action Plan or Action Plan Amendment complete and in compliance with the applicable Federal Register Notices 84 FR 45838, 84 FR 47528, 85 FR 4676, and 86 FR 561 and Public Law 115-123 and 116-20? Please describe the basis of your conclusion. </t>
  </si>
  <si>
    <t>Supplemental Appropriations for Disaster Relief Requirements, 2018 (Division B, Subdivision 1 of the Bipartisan Budget Act of 2018, P.L. 115-123) and  Disaster Relief Requirements Act, 2019 (Division B, Subdivision 1 of the Bipartisan Budget Act of 2019), approved June 6, 2018 (Pub. L. 116–20)</t>
  </si>
  <si>
    <t>The proceeding tabs of this Excel workbook provide the checklists for the review of CDBG-MIT Action Plans submitted in response to Supplemental Appropriations for Disaster Relief Requirements, 2018 (Division B, Subdivision 1 of the Bipartisan Budget Act of 2018, P.L. 115-123) and Disaster Relief Requirements Act, 2019 (Division B, Subdivision 1 of the Bipartisan Budget Act of 2019), approved June 6, 2018 (Pub. L. 116–20).  Each of the criterion as stated on the checklist is an abbreviated and generalized summary of the more detailed requirements outlined in Federal Register Notices for each criterion. Answers to each question on the checklist must be informed by applying the requirements of each criterion as outlined in the Federal Register Notices to each element of the Action Plan. Use of the checklist does not substitute comparison of the Action Plan submission against the requirements of the Notices and making a determination based on the Standard of Review set forth in 24 CFR 91.500, as augmented by the Notices.</t>
  </si>
  <si>
    <t xml:space="preserve">The "Initial Action Plan" tab is to be used in the review of each element of an Action Plan submitted in response to the Notices published by the Department for these appropriations of disaster recovery funds. This checklist is to be used for all grantee initial Action Plan submissions. The Federal Register Notice published on January 6, 2021 (86 FR 561) awards funds to grantees that have not received a previous CDBG-MIT allocation under PL 115-123 (Alaska, American Samoa, Hawaii County, Kauai County, the Commonwealth of the Northern Mariana Islands, and Wisconsin). These grantees must submit an action plan pursuant to  the requirements in section V.A.2 of the August 30, 2019 Notice (84 FR 45838). The "Initial Action Plan" tab is to be used to review these grantee's initial action plan for mitigation. </t>
  </si>
  <si>
    <t>Each grantee receiving a direct allocation in the Notice must submit an Implementation Plan that contains the following information that described the grantee's capacity to carry out the mitigation (all information regarding the Implementation Plan is outlined in 84 FR 45845 and 86 FR 561):</t>
  </si>
  <si>
    <t xml:space="preserve">  (CDBG-MIT Grants under Public Law 115-123 and 116-20)</t>
  </si>
  <si>
    <t>Yes
(provide page # or section as reference)</t>
  </si>
  <si>
    <t>No
(provide justification)</t>
  </si>
  <si>
    <t>Second Review
(provide information and comments for a secondary review)</t>
  </si>
  <si>
    <t>Does the Action Plan define what constitutes as a substantial amendment to the Plan? (84 FR 45850 and 86 FR 561)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</si>
</sst>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409]mmmm\ d\,\ yyyy;@"/>
    <numFmt numFmtId="165" formatCode="&quot;$&quot;#,##0"/>
  </numFmts>
  <fonts count="45">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3"/>
      <name val="Calibri"/>
      <family val="2"/>
      <scheme val="minor"/>
    </font>
    <font>
      <b/>
      <sz val="14"/>
      <name val="Calibri"/>
      <family val="2"/>
      <scheme val="minor"/>
    </font>
    <font>
      <i/>
      <sz val="11"/>
      <name val="Calibri"/>
      <family val="2"/>
      <scheme val="minor"/>
    </font>
    <font>
      <b/>
      <sz val="11"/>
      <color theme="0"/>
      <name val="Calibri"/>
      <family val="2"/>
      <scheme val="minor"/>
    </font>
    <font>
      <b/>
      <sz val="12"/>
      <color theme="0"/>
      <name val="Calibri"/>
      <family val="2"/>
      <scheme val="minor"/>
    </font>
    <font>
      <b/>
      <sz val="12"/>
      <name val="Calibri"/>
      <family val="2"/>
      <scheme val="minor"/>
    </font>
    <font>
      <sz val="11"/>
      <color theme="1"/>
      <name val="Calibri"/>
      <family val="2"/>
      <scheme val="minor"/>
    </font>
    <font>
      <b/>
      <sz val="12"/>
      <color theme="1"/>
      <name val="Calibri"/>
      <family val="2"/>
      <scheme val="minor"/>
    </font>
    <font>
      <sz val="12.5"/>
      <color theme="1"/>
      <name val="Calibri"/>
      <family val="2"/>
      <scheme val="minor"/>
    </font>
    <font>
      <u/>
      <sz val="11"/>
      <color theme="10"/>
      <name val="Calibri"/>
      <family val="2"/>
      <scheme val="minor"/>
    </font>
    <font>
      <sz val="8"/>
      <color theme="1"/>
      <name val="Arial Narrow"/>
      <family val="2"/>
    </font>
    <font>
      <u/>
      <sz val="11"/>
      <color theme="11"/>
      <name val="Calibri"/>
      <family val="2"/>
      <scheme val="minor"/>
    </font>
    <font>
      <sz val="12"/>
      <color theme="1"/>
      <name val="Calibri"/>
      <family val="2"/>
      <scheme val="minor"/>
    </font>
    <font>
      <b/>
      <sz val="14"/>
      <name val="Calibri"/>
      <family val="2"/>
      <scheme val="minor"/>
    </font>
    <font>
      <sz val="12.5"/>
      <color theme="1"/>
      <name val="Calibri"/>
      <family val="2"/>
      <scheme val="minor"/>
    </font>
    <font>
      <b/>
      <sz val="12.5"/>
      <color theme="1"/>
      <name val="Calibri"/>
      <family val="2"/>
      <scheme val="minor"/>
    </font>
    <font>
      <u/>
      <sz val="11"/>
      <color theme="10"/>
      <name val="Calibri"/>
      <family val="2"/>
      <scheme val="minor"/>
    </font>
    <font>
      <b/>
      <sz val="12"/>
      <color theme="1"/>
      <name val="Calibri"/>
      <family val="2"/>
      <scheme val="minor"/>
    </font>
    <font>
      <b/>
      <sz val="18"/>
      <color theme="3"/>
      <name val="Calibri"/>
      <family val="2"/>
      <scheme val="minor"/>
    </font>
    <font>
      <b/>
      <sz val="12"/>
      <color theme="0"/>
      <name val="Calibri"/>
      <family val="2"/>
      <scheme val="minor"/>
    </font>
    <font>
      <b/>
      <sz val="11"/>
      <name val="Calibri (Body)"/>
    </font>
    <font>
      <b/>
      <sz val="14"/>
      <color theme="0"/>
      <name val="Calibri"/>
      <family val="2"/>
      <scheme val="minor"/>
    </font>
    <font>
      <b/>
      <sz val="11"/>
      <color rgb="FF007A37"/>
      <name val="Calibri"/>
      <family val="2"/>
      <scheme val="minor"/>
    </font>
    <font>
      <sz val="20"/>
      <color theme="0"/>
      <name val="Calibri"/>
      <family val="2"/>
      <scheme val="minor"/>
    </font>
    <font>
      <b/>
      <sz val="12"/>
      <color rgb="FF007A37"/>
      <name val="Calibri"/>
      <family val="2"/>
      <scheme val="minor"/>
    </font>
    <font>
      <sz val="12.5"/>
      <name val="Calibri"/>
      <family val="2"/>
      <scheme val="minor"/>
    </font>
    <font>
      <sz val="13"/>
      <name val="Calibri"/>
      <family val="2"/>
      <scheme val="minor"/>
    </font>
    <font>
      <b/>
      <i/>
      <sz val="11"/>
      <color rgb="FFFF0000"/>
      <name val="Calibri"/>
      <family val="2"/>
      <scheme val="minor"/>
    </font>
    <font>
      <i/>
      <sz val="11"/>
      <color rgb="FFFF0000"/>
      <name val="Calibri"/>
      <family val="2"/>
      <scheme val="minor"/>
    </font>
    <font>
      <sz val="11"/>
      <color rgb="FF007A37"/>
      <name val="Calibri"/>
      <family val="2"/>
      <scheme val="minor"/>
    </font>
    <font>
      <i/>
      <sz val="11"/>
      <color theme="1"/>
      <name val="Calibri"/>
      <family val="2"/>
      <scheme val="minor"/>
    </font>
    <font>
      <sz val="12"/>
      <color theme="0"/>
      <name val="Calibri"/>
      <family val="2"/>
      <scheme val="minor"/>
    </font>
    <font>
      <b/>
      <sz val="12"/>
      <color rgb="FFFF0000"/>
      <name val="Calibri"/>
      <family val="2"/>
      <scheme val="minor"/>
    </font>
    <font>
      <sz val="12"/>
      <color rgb="FFFF0000"/>
      <name val="Calibri"/>
      <family val="2"/>
      <scheme val="minor"/>
    </font>
    <font>
      <sz val="11"/>
      <color rgb="FFFF0000"/>
      <name val="Calibri"/>
      <family val="2"/>
      <scheme val="minor"/>
    </font>
    <font>
      <sz val="11"/>
      <color theme="0"/>
      <name val="Calibri"/>
      <family val="2"/>
      <scheme val="minor"/>
    </font>
    <font>
      <sz val="14"/>
      <name val="Calibri"/>
      <family val="2"/>
      <scheme val="minor"/>
    </font>
    <font>
      <sz val="12.5"/>
      <color rgb="FFFF0000"/>
      <name val="Calibri"/>
      <family val="2"/>
      <scheme val="minor"/>
    </font>
    <font>
      <sz val="14"/>
      <color theme="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rgb="FF92D050"/>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right/>
      <top/>
      <bottom style="medium">
        <color indexed="64"/>
      </bottom>
      <diagonal/>
    </border>
    <border>
      <left/>
      <right style="medium">
        <color indexed="64"/>
      </right>
      <top style="medium">
        <color indexed="64"/>
      </top>
      <bottom/>
      <diagonal/>
    </border>
    <border>
      <left style="thin">
        <color indexed="64"/>
      </left>
      <right/>
      <top style="medium">
        <color auto="1"/>
      </top>
      <bottom/>
      <diagonal/>
    </border>
    <border>
      <left style="thin">
        <color auto="1"/>
      </left>
      <right style="thin">
        <color indexed="64"/>
      </right>
      <top/>
      <bottom/>
      <diagonal/>
    </border>
    <border>
      <left style="medium">
        <color indexed="64"/>
      </left>
      <right/>
      <top style="thin">
        <color indexed="64"/>
      </top>
      <bottom style="medium">
        <color auto="1"/>
      </bottom>
      <diagonal/>
    </border>
    <border>
      <left/>
      <right style="medium">
        <color indexed="64"/>
      </right>
      <top/>
      <bottom style="thin">
        <color auto="1"/>
      </bottom>
      <diagonal/>
    </border>
    <border>
      <left style="thin">
        <color auto="1"/>
      </left>
      <right/>
      <top style="thin">
        <color auto="1"/>
      </top>
      <bottom style="thin">
        <color auto="1"/>
      </bottom>
      <diagonal/>
    </border>
    <border>
      <left style="thin">
        <color auto="1"/>
      </left>
      <right style="thin">
        <color indexed="64"/>
      </right>
      <top/>
      <bottom style="medium">
        <color indexed="64"/>
      </bottom>
      <diagonal/>
    </border>
    <border>
      <left style="thin">
        <color auto="1"/>
      </left>
      <right/>
      <top/>
      <bottom style="medium">
        <color indexed="64"/>
      </bottom>
      <diagonal/>
    </border>
  </borders>
  <cellStyleXfs count="4">
    <xf numFmtId="0" fontId="0" fillId="0" borderId="0"/>
    <xf numFmtId="44" fontId="12" fillId="0" borderId="0" applyFon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cellStyleXfs>
  <cellXfs count="395">
    <xf numFmtId="0" fontId="0" fillId="0" borderId="0" xfId="0"/>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Border="1" applyAlignment="1">
      <alignment vertical="top" wrapText="1"/>
    </xf>
    <xf numFmtId="0" fontId="0" fillId="0" borderId="0" xfId="0"/>
    <xf numFmtId="0" fontId="0" fillId="0" borderId="11" xfId="0" applyBorder="1" applyAlignment="1">
      <alignment vertical="top" wrapText="1"/>
    </xf>
    <xf numFmtId="0" fontId="0" fillId="0" borderId="12" xfId="0" applyBorder="1" applyAlignment="1">
      <alignment horizontal="left" vertical="top" wrapText="1"/>
    </xf>
    <xf numFmtId="0" fontId="0" fillId="0" borderId="0" xfId="0" applyAlignment="1">
      <alignment wrapText="1"/>
    </xf>
    <xf numFmtId="0" fontId="0" fillId="0" borderId="3" xfId="0" applyBorder="1" applyAlignment="1">
      <alignment horizontal="left" vertical="top" wrapText="1"/>
    </xf>
    <xf numFmtId="0" fontId="3" fillId="0" borderId="0" xfId="0" applyFont="1" applyFill="1"/>
    <xf numFmtId="0" fontId="16" fillId="0" borderId="0" xfId="0" applyFont="1" applyAlignment="1">
      <alignment vertical="top" wrapText="1"/>
    </xf>
    <xf numFmtId="0" fontId="3" fillId="0" borderId="12" xfId="0" applyFont="1" applyBorder="1" applyAlignment="1">
      <alignment horizontal="left" vertical="top"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18" xfId="0" applyFont="1" applyBorder="1" applyAlignment="1">
      <alignment horizontal="center" vertical="top"/>
    </xf>
    <xf numFmtId="0" fontId="1" fillId="0" borderId="19" xfId="0" applyFont="1" applyBorder="1" applyAlignment="1">
      <alignment horizontal="center" vertical="top"/>
    </xf>
    <xf numFmtId="49" fontId="3" fillId="0" borderId="0" xfId="0" applyNumberFormat="1" applyFont="1"/>
    <xf numFmtId="0" fontId="3" fillId="0" borderId="6" xfId="0" applyFont="1" applyBorder="1" applyAlignment="1">
      <alignment horizontal="left" vertical="top" wrapText="1" indent="2"/>
    </xf>
    <xf numFmtId="0" fontId="3" fillId="0" borderId="8" xfId="0" applyFont="1" applyBorder="1" applyAlignment="1">
      <alignment horizontal="left" vertical="top" wrapText="1" indent="2"/>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0" fillId="0" borderId="31" xfId="0" applyBorder="1"/>
    <xf numFmtId="0" fontId="0" fillId="0" borderId="24" xfId="0" applyBorder="1"/>
    <xf numFmtId="0" fontId="0" fillId="0" borderId="26" xfId="0" applyBorder="1" applyAlignment="1">
      <alignment wrapText="1"/>
    </xf>
    <xf numFmtId="0" fontId="0" fillId="0" borderId="4" xfId="0" applyBorder="1" applyAlignment="1">
      <alignment vertical="top" wrapText="1"/>
    </xf>
    <xf numFmtId="0" fontId="3" fillId="0" borderId="0" xfId="0" applyFont="1" applyBorder="1"/>
    <xf numFmtId="0" fontId="3" fillId="0" borderId="0" xfId="0" applyFont="1" applyBorder="1" applyAlignment="1">
      <alignment horizontal="center"/>
    </xf>
    <xf numFmtId="0" fontId="1" fillId="0" borderId="17" xfId="0" applyFont="1" applyBorder="1" applyAlignment="1">
      <alignment horizontal="center"/>
    </xf>
    <xf numFmtId="0" fontId="0" fillId="0" borderId="29" xfId="0" applyBorder="1" applyAlignment="1">
      <alignment vertical="top" wrapText="1"/>
    </xf>
    <xf numFmtId="0" fontId="0" fillId="0" borderId="28" xfId="0" applyBorder="1"/>
    <xf numFmtId="0" fontId="0" fillId="0" borderId="29" xfId="0" applyBorder="1" applyAlignment="1">
      <alignment wrapText="1"/>
    </xf>
    <xf numFmtId="0" fontId="0" fillId="0" borderId="27" xfId="0" applyBorder="1"/>
    <xf numFmtId="0" fontId="0" fillId="0" borderId="31" xfId="0" applyBorder="1" applyAlignment="1">
      <alignment wrapText="1"/>
    </xf>
    <xf numFmtId="0" fontId="0" fillId="0" borderId="24" xfId="0" applyBorder="1" applyAlignment="1">
      <alignment wrapText="1"/>
    </xf>
    <xf numFmtId="0" fontId="1" fillId="0" borderId="43" xfId="0" applyFont="1" applyBorder="1"/>
    <xf numFmtId="0" fontId="0" fillId="0" borderId="22" xfId="0" applyBorder="1" applyAlignment="1">
      <alignment vertical="top" wrapText="1"/>
    </xf>
    <xf numFmtId="0" fontId="0" fillId="0" borderId="26" xfId="0" applyBorder="1" applyAlignment="1">
      <alignment vertical="top" wrapText="1"/>
    </xf>
    <xf numFmtId="0" fontId="3" fillId="0" borderId="0" xfId="0" applyFont="1" applyAlignment="1">
      <alignment wrapText="1"/>
    </xf>
    <xf numFmtId="0" fontId="3" fillId="0" borderId="0" xfId="0" applyFont="1" applyBorder="1" applyAlignment="1">
      <alignment wrapText="1"/>
    </xf>
    <xf numFmtId="0" fontId="18"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2" applyFont="1" applyAlignment="1">
      <alignment horizontal="left" vertical="center" wrapText="1"/>
    </xf>
    <xf numFmtId="0" fontId="21" fillId="0" borderId="0" xfId="0" applyFont="1"/>
    <xf numFmtId="0" fontId="23" fillId="0" borderId="0" xfId="0" applyFont="1" applyAlignment="1">
      <alignment wrapText="1"/>
    </xf>
    <xf numFmtId="0" fontId="18" fillId="0" borderId="0" xfId="0" applyFont="1"/>
    <xf numFmtId="0" fontId="24" fillId="0" borderId="0" xfId="0" applyFont="1" applyBorder="1" applyAlignment="1"/>
    <xf numFmtId="0" fontId="18" fillId="0" borderId="0" xfId="0" applyFont="1" applyBorder="1"/>
    <xf numFmtId="0" fontId="23" fillId="0" borderId="0" xfId="0" applyFont="1" applyAlignment="1">
      <alignment horizontal="center" vertical="center"/>
    </xf>
    <xf numFmtId="0" fontId="23" fillId="0" borderId="0" xfId="0" applyFont="1" applyBorder="1" applyAlignment="1">
      <alignment horizontal="center" vertical="center"/>
    </xf>
    <xf numFmtId="164" fontId="23" fillId="0" borderId="0" xfId="0" applyNumberFormat="1" applyFont="1" applyAlignment="1">
      <alignment horizontal="center" vertical="center"/>
    </xf>
    <xf numFmtId="164" fontId="23" fillId="0" borderId="0" xfId="0" applyNumberFormat="1" applyFont="1" applyBorder="1" applyAlignment="1">
      <alignment horizontal="center" vertical="center"/>
    </xf>
    <xf numFmtId="0" fontId="23" fillId="0" borderId="0" xfId="0" applyFont="1" applyBorder="1"/>
    <xf numFmtId="0" fontId="23" fillId="0" borderId="0" xfId="0" applyFont="1"/>
    <xf numFmtId="6" fontId="18" fillId="0" borderId="0" xfId="0" applyNumberFormat="1" applyFont="1"/>
    <xf numFmtId="0" fontId="0" fillId="0" borderId="18" xfId="0" applyBorder="1" applyAlignment="1">
      <alignment horizontal="left" vertical="top" wrapText="1" indent="1"/>
    </xf>
    <xf numFmtId="0" fontId="5" fillId="0" borderId="18" xfId="0" applyFont="1" applyBorder="1" applyAlignment="1">
      <alignment horizontal="left" vertical="top" indent="1"/>
    </xf>
    <xf numFmtId="0" fontId="1" fillId="0" borderId="44" xfId="0" applyFont="1" applyBorder="1" applyAlignment="1">
      <alignment horizontal="center" vertical="top"/>
    </xf>
    <xf numFmtId="0" fontId="0" fillId="0" borderId="19" xfId="0" applyBorder="1" applyAlignment="1">
      <alignment horizontal="left" vertical="top" wrapText="1" indent="1"/>
    </xf>
    <xf numFmtId="0" fontId="3" fillId="0" borderId="18" xfId="0" applyFont="1" applyBorder="1" applyAlignment="1">
      <alignment horizontal="left" vertical="top" wrapText="1" indent="1"/>
    </xf>
    <xf numFmtId="0" fontId="3" fillId="0" borderId="18" xfId="0" applyFont="1" applyBorder="1" applyAlignment="1">
      <alignment horizontal="left" wrapText="1" indent="1"/>
    </xf>
    <xf numFmtId="0" fontId="0" fillId="0" borderId="13" xfId="0" applyBorder="1" applyAlignment="1">
      <alignment vertical="top" wrapText="1"/>
    </xf>
    <xf numFmtId="0" fontId="3" fillId="0" borderId="19" xfId="0" applyFont="1" applyBorder="1" applyAlignment="1">
      <alignment horizontal="left" vertical="top" wrapText="1" indent="1"/>
    </xf>
    <xf numFmtId="0" fontId="25" fillId="4" borderId="46" xfId="0" applyFont="1" applyFill="1" applyBorder="1" applyAlignment="1">
      <alignment horizontal="center" vertical="center" wrapText="1"/>
    </xf>
    <xf numFmtId="164" fontId="25" fillId="4" borderId="32" xfId="0" applyNumberFormat="1" applyFont="1" applyFill="1" applyBorder="1" applyAlignment="1">
      <alignment horizontal="center" vertical="center" wrapText="1"/>
    </xf>
    <xf numFmtId="0" fontId="1" fillId="3" borderId="18" xfId="0" applyFont="1" applyFill="1" applyBorder="1" applyAlignment="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4" fillId="0" borderId="1" xfId="0" applyNumberFormat="1" applyFont="1" applyFill="1" applyBorder="1" applyAlignment="1">
      <alignment horizontal="left" wrapText="1"/>
    </xf>
    <xf numFmtId="0" fontId="3" fillId="0" borderId="1" xfId="0" applyFont="1" applyBorder="1"/>
    <xf numFmtId="0" fontId="1" fillId="3" borderId="16" xfId="0" applyFont="1" applyFill="1" applyBorder="1" applyAlignment="1">
      <alignment vertical="center"/>
    </xf>
    <xf numFmtId="0" fontId="1" fillId="3" borderId="44" xfId="0" applyFont="1" applyFill="1" applyBorder="1" applyAlignment="1">
      <alignment vertical="center"/>
    </xf>
    <xf numFmtId="0" fontId="24" fillId="0" borderId="8" xfId="0" applyFont="1" applyBorder="1" applyAlignment="1"/>
    <xf numFmtId="15" fontId="3" fillId="0" borderId="0" xfId="0" applyNumberFormat="1" applyFont="1"/>
    <xf numFmtId="0" fontId="3" fillId="0" borderId="0" xfId="0" applyFont="1"/>
    <xf numFmtId="49" fontId="3" fillId="0" borderId="0" xfId="0" applyNumberFormat="1" applyFont="1" applyBorder="1"/>
    <xf numFmtId="0" fontId="10" fillId="0" borderId="1" xfId="0" applyFont="1" applyFill="1" applyBorder="1" applyAlignment="1">
      <alignment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Border="1" applyAlignment="1">
      <alignment horizontal="left" vertical="top" wrapText="1"/>
    </xf>
    <xf numFmtId="0" fontId="4" fillId="6" borderId="22" xfId="0" applyFont="1" applyFill="1" applyBorder="1" applyAlignment="1">
      <alignment horizontal="center" wrapText="1"/>
    </xf>
    <xf numFmtId="0" fontId="0" fillId="0" borderId="14" xfId="0" applyBorder="1" applyAlignment="1">
      <alignment horizontal="left" vertical="top"/>
    </xf>
    <xf numFmtId="0" fontId="0" fillId="0" borderId="17" xfId="0" applyBorder="1" applyAlignment="1">
      <alignment horizontal="left" vertical="top"/>
    </xf>
    <xf numFmtId="0" fontId="0" fillId="4" borderId="38" xfId="0" applyFill="1" applyBorder="1" applyAlignment="1">
      <alignment horizontal="left" vertical="top"/>
    </xf>
    <xf numFmtId="0" fontId="0" fillId="4" borderId="17" xfId="0" applyFill="1" applyBorder="1"/>
    <xf numFmtId="0" fontId="3" fillId="0" borderId="0" xfId="0" applyFont="1" applyAlignment="1">
      <alignment horizontal="left" vertical="top" wrapText="1"/>
    </xf>
    <xf numFmtId="0" fontId="0" fillId="0" borderId="17" xfId="0" applyBorder="1"/>
    <xf numFmtId="0" fontId="0" fillId="0" borderId="20" xfId="0" applyBorder="1"/>
    <xf numFmtId="0" fontId="0" fillId="0" borderId="21" xfId="0" applyBorder="1"/>
    <xf numFmtId="0" fontId="8" fillId="0" borderId="0" xfId="0" applyFont="1" applyAlignment="1">
      <alignment vertical="top" wrapText="1"/>
    </xf>
    <xf numFmtId="0" fontId="9" fillId="8" borderId="33" xfId="0" applyFont="1" applyFill="1" applyBorder="1" applyAlignment="1">
      <alignment horizontal="left" vertical="top" wrapText="1"/>
    </xf>
    <xf numFmtId="0" fontId="9" fillId="8" borderId="21" xfId="0" applyFont="1" applyFill="1" applyBorder="1" applyAlignment="1">
      <alignment horizontal="center" vertical="top"/>
    </xf>
    <xf numFmtId="0" fontId="4" fillId="9" borderId="31" xfId="0" applyFont="1" applyFill="1" applyBorder="1" applyAlignment="1">
      <alignment horizontal="left" vertical="top" wrapText="1"/>
    </xf>
    <xf numFmtId="0" fontId="0" fillId="7" borderId="16" xfId="0" applyFill="1" applyBorder="1" applyAlignment="1">
      <alignment horizontal="left" vertical="top"/>
    </xf>
    <xf numFmtId="0" fontId="1" fillId="7" borderId="16" xfId="0" applyFont="1" applyFill="1" applyBorder="1" applyAlignment="1">
      <alignment horizontal="center"/>
    </xf>
    <xf numFmtId="0" fontId="4" fillId="9" borderId="16" xfId="0" applyFont="1" applyFill="1" applyBorder="1" applyAlignment="1">
      <alignment horizontal="left" vertical="top" wrapText="1"/>
    </xf>
    <xf numFmtId="0" fontId="3" fillId="0" borderId="24" xfId="0" applyFont="1" applyBorder="1" applyAlignment="1">
      <alignment horizontal="left" vertical="top" wrapText="1" indent="1"/>
    </xf>
    <xf numFmtId="0" fontId="2" fillId="9" borderId="31" xfId="0" applyFont="1" applyFill="1" applyBorder="1" applyAlignment="1">
      <alignment horizontal="left" vertical="top" wrapText="1"/>
    </xf>
    <xf numFmtId="0" fontId="1" fillId="0" borderId="38" xfId="0" applyFont="1" applyBorder="1" applyAlignment="1">
      <alignment horizontal="center"/>
    </xf>
    <xf numFmtId="0" fontId="1" fillId="0" borderId="28" xfId="0" applyFont="1" applyBorder="1" applyAlignment="1">
      <alignment horizontal="center"/>
    </xf>
    <xf numFmtId="0" fontId="2" fillId="9" borderId="47" xfId="0" applyFont="1" applyFill="1" applyBorder="1" applyAlignment="1">
      <alignment vertical="top" wrapText="1"/>
    </xf>
    <xf numFmtId="0" fontId="2" fillId="9" borderId="16" xfId="0" applyFont="1" applyFill="1" applyBorder="1" applyAlignment="1">
      <alignment vertical="top" wrapText="1"/>
    </xf>
    <xf numFmtId="0" fontId="30" fillId="0" borderId="18" xfId="0" applyFont="1" applyBorder="1" applyAlignment="1">
      <alignment horizontal="center"/>
    </xf>
    <xf numFmtId="0" fontId="28" fillId="0" borderId="0" xfId="0" applyFont="1"/>
    <xf numFmtId="0" fontId="4" fillId="9" borderId="33" xfId="0" applyFont="1" applyFill="1" applyBorder="1" applyAlignment="1">
      <alignment vertical="top" wrapText="1"/>
    </xf>
    <xf numFmtId="0" fontId="1" fillId="7" borderId="38" xfId="0" applyFont="1" applyFill="1" applyBorder="1"/>
    <xf numFmtId="0" fontId="13" fillId="7" borderId="38" xfId="0" applyFont="1" applyFill="1" applyBorder="1"/>
    <xf numFmtId="0" fontId="3" fillId="0" borderId="0" xfId="0" applyFont="1"/>
    <xf numFmtId="49" fontId="4" fillId="0" borderId="5" xfId="0" applyNumberFormat="1" applyFont="1" applyBorder="1" applyAlignment="1">
      <alignment horizontal="center"/>
    </xf>
    <xf numFmtId="0" fontId="4" fillId="0" borderId="0" xfId="0" applyFont="1" applyBorder="1" applyAlignment="1">
      <alignment horizontal="center"/>
    </xf>
    <xf numFmtId="0" fontId="11" fillId="0" borderId="0" xfId="0" applyFont="1" applyBorder="1" applyAlignment="1">
      <alignment horizontal="center" wrapText="1"/>
    </xf>
    <xf numFmtId="49" fontId="3" fillId="0" borderId="5" xfId="0" applyNumberFormat="1" applyFont="1" applyBorder="1" applyAlignment="1">
      <alignment horizontal="center"/>
    </xf>
    <xf numFmtId="49" fontId="10" fillId="2" borderId="1" xfId="0" applyNumberFormat="1" applyFont="1" applyFill="1" applyBorder="1" applyAlignment="1">
      <alignment horizontal="center" vertical="top"/>
    </xf>
    <xf numFmtId="0" fontId="10" fillId="0" borderId="1" xfId="0" applyFont="1" applyFill="1" applyBorder="1" applyAlignment="1">
      <alignment horizontal="left" vertical="top" wrapText="1"/>
    </xf>
    <xf numFmtId="49" fontId="10" fillId="2" borderId="1" xfId="0" applyNumberFormat="1" applyFont="1" applyFill="1" applyBorder="1" applyAlignment="1">
      <alignment horizontal="center" vertical="top" wrapText="1"/>
    </xf>
    <xf numFmtId="0" fontId="0" fillId="0" borderId="0" xfId="0" applyFill="1" applyBorder="1" applyAlignment="1">
      <alignment wrapText="1"/>
    </xf>
    <xf numFmtId="0" fontId="0" fillId="0" borderId="0" xfId="0" applyFill="1" applyBorder="1" applyAlignment="1">
      <alignment vertical="center" wrapText="1"/>
    </xf>
    <xf numFmtId="0" fontId="0" fillId="0" borderId="0" xfId="0" applyFill="1" applyBorder="1"/>
    <xf numFmtId="0" fontId="28" fillId="0" borderId="0" xfId="0" applyFont="1" applyFill="1" applyBorder="1"/>
    <xf numFmtId="0" fontId="3" fillId="0" borderId="1" xfId="0" applyFont="1" applyFill="1" applyBorder="1" applyAlignment="1">
      <alignment wrapText="1"/>
    </xf>
    <xf numFmtId="0" fontId="3" fillId="0" borderId="31" xfId="0" applyFont="1" applyFill="1" applyBorder="1" applyAlignment="1">
      <alignment horizontal="left" vertical="top" wrapText="1" indent="1"/>
    </xf>
    <xf numFmtId="0" fontId="3" fillId="0" borderId="24" xfId="0" applyFont="1" applyFill="1" applyBorder="1" applyAlignment="1">
      <alignment horizontal="left" vertical="top" wrapText="1" indent="1"/>
    </xf>
    <xf numFmtId="0" fontId="3" fillId="0" borderId="26" xfId="0" applyFont="1" applyFill="1" applyBorder="1" applyAlignment="1">
      <alignment horizontal="left" vertical="top" wrapText="1" indent="1"/>
    </xf>
    <xf numFmtId="0" fontId="3" fillId="0" borderId="19" xfId="0" applyFont="1" applyFill="1" applyBorder="1" applyAlignment="1">
      <alignment horizontal="left" vertical="top" wrapText="1" indent="1"/>
    </xf>
    <xf numFmtId="0" fontId="3" fillId="0" borderId="18" xfId="0" applyFont="1" applyFill="1" applyBorder="1" applyAlignment="1">
      <alignment horizontal="left" vertical="top" wrapText="1" indent="1"/>
    </xf>
    <xf numFmtId="0" fontId="10" fillId="2" borderId="1" xfId="0" applyFont="1" applyFill="1" applyBorder="1" applyAlignment="1">
      <alignment wrapText="1"/>
    </xf>
    <xf numFmtId="0" fontId="3" fillId="0" borderId="28" xfId="0" applyFont="1" applyBorder="1"/>
    <xf numFmtId="0" fontId="3" fillId="0" borderId="17" xfId="0" applyFont="1" applyBorder="1"/>
    <xf numFmtId="0" fontId="3" fillId="0" borderId="0" xfId="0" applyFont="1" applyFill="1" applyBorder="1" applyAlignment="1">
      <alignment vertical="top" wrapText="1"/>
    </xf>
    <xf numFmtId="0" fontId="0" fillId="0" borderId="41" xfId="0" applyFont="1" applyBorder="1" applyAlignment="1">
      <alignment horizontal="center" vertical="top"/>
    </xf>
    <xf numFmtId="0" fontId="0" fillId="0" borderId="40" xfId="0" applyFont="1" applyBorder="1" applyAlignment="1">
      <alignment horizontal="center" vertical="top"/>
    </xf>
    <xf numFmtId="0" fontId="0" fillId="0" borderId="39" xfId="0" applyFont="1" applyBorder="1" applyAlignment="1">
      <alignment horizontal="center" vertical="top"/>
    </xf>
    <xf numFmtId="0" fontId="0" fillId="0" borderId="29" xfId="0" applyFont="1" applyBorder="1" applyAlignment="1">
      <alignment horizontal="center" vertical="top"/>
    </xf>
    <xf numFmtId="0" fontId="0" fillId="0" borderId="37" xfId="0" applyFont="1" applyBorder="1" applyAlignment="1">
      <alignment horizontal="center" vertical="top"/>
    </xf>
    <xf numFmtId="0" fontId="0" fillId="0" borderId="29" xfId="0" applyFont="1" applyBorder="1" applyAlignment="1">
      <alignment horizontal="center"/>
    </xf>
    <xf numFmtId="0" fontId="0" fillId="0" borderId="37" xfId="0" applyFont="1" applyBorder="1" applyAlignment="1">
      <alignment horizontal="center"/>
    </xf>
    <xf numFmtId="0" fontId="35" fillId="0" borderId="40" xfId="0" applyFont="1" applyBorder="1" applyAlignment="1">
      <alignment horizontal="center" vertical="top"/>
    </xf>
    <xf numFmtId="0" fontId="0" fillId="0" borderId="33" xfId="0" applyFont="1" applyBorder="1" applyAlignment="1">
      <alignment horizontal="center" vertical="top"/>
    </xf>
    <xf numFmtId="0" fontId="0" fillId="0" borderId="0" xfId="0" applyBorder="1"/>
    <xf numFmtId="0" fontId="3" fillId="0" borderId="13" xfId="0" applyFont="1" applyBorder="1" applyAlignment="1">
      <alignment vertical="top" wrapText="1"/>
    </xf>
    <xf numFmtId="0" fontId="24" fillId="0" borderId="0" xfId="0" applyFont="1" applyFill="1" applyBorder="1" applyAlignment="1"/>
    <xf numFmtId="0" fontId="27" fillId="0" borderId="0" xfId="0" applyFont="1" applyFill="1"/>
    <xf numFmtId="0" fontId="27" fillId="0" borderId="0" xfId="0" applyFont="1" applyFill="1" applyAlignment="1">
      <alignment horizontal="left"/>
    </xf>
    <xf numFmtId="0" fontId="38" fillId="0" borderId="0" xfId="0" applyFont="1" applyFill="1" applyBorder="1" applyAlignment="1">
      <alignment horizontal="center" vertical="center"/>
    </xf>
    <xf numFmtId="164" fontId="38" fillId="0" borderId="0" xfId="0" applyNumberFormat="1" applyFont="1" applyFill="1" applyBorder="1" applyAlignment="1">
      <alignment horizontal="center" vertical="center"/>
    </xf>
    <xf numFmtId="0" fontId="39" fillId="0" borderId="0" xfId="0" applyFont="1"/>
    <xf numFmtId="0" fontId="4" fillId="5" borderId="54" xfId="0" applyFont="1" applyFill="1" applyBorder="1" applyAlignment="1">
      <alignment horizontal="left" wrapText="1"/>
    </xf>
    <xf numFmtId="0" fontId="4" fillId="0" borderId="5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3" fillId="2" borderId="54" xfId="0" applyFont="1" applyFill="1" applyBorder="1" applyAlignment="1">
      <alignment horizontal="center" vertical="center" wrapText="1"/>
    </xf>
    <xf numFmtId="49" fontId="4" fillId="5" borderId="54" xfId="0" applyNumberFormat="1" applyFont="1" applyFill="1" applyBorder="1" applyAlignment="1">
      <alignment horizontal="left" wrapText="1"/>
    </xf>
    <xf numFmtId="0" fontId="3" fillId="0" borderId="54" xfId="0" applyFont="1" applyFill="1" applyBorder="1" applyAlignment="1">
      <alignment horizontal="center" vertical="center" wrapText="1"/>
    </xf>
    <xf numFmtId="0" fontId="10" fillId="2" borderId="54" xfId="0" applyFont="1" applyFill="1" applyBorder="1" applyAlignment="1">
      <alignment wrapText="1"/>
    </xf>
    <xf numFmtId="0" fontId="3" fillId="0" borderId="54" xfId="0" applyFont="1" applyBorder="1" applyAlignment="1">
      <alignment horizontal="center" vertical="center" wrapText="1"/>
    </xf>
    <xf numFmtId="49" fontId="4" fillId="0" borderId="54" xfId="0" applyNumberFormat="1" applyFont="1" applyFill="1" applyBorder="1" applyAlignment="1">
      <alignment horizontal="left" wrapText="1"/>
    </xf>
    <xf numFmtId="0" fontId="10" fillId="0" borderId="54" xfId="0" applyFont="1" applyFill="1" applyBorder="1" applyAlignment="1">
      <alignment wrapText="1"/>
    </xf>
    <xf numFmtId="0" fontId="10" fillId="0" borderId="54" xfId="0" applyFont="1" applyFill="1" applyBorder="1" applyAlignment="1">
      <alignment horizontal="left" vertical="top" wrapText="1"/>
    </xf>
    <xf numFmtId="0" fontId="9" fillId="0" borderId="54" xfId="0" applyFont="1" applyFill="1" applyBorder="1" applyAlignment="1">
      <alignment vertical="center" wrapText="1"/>
    </xf>
    <xf numFmtId="0" fontId="3" fillId="0" borderId="54" xfId="0" applyFont="1" applyBorder="1"/>
    <xf numFmtId="14" fontId="3" fillId="2" borderId="17" xfId="0" applyNumberFormat="1" applyFont="1" applyFill="1" applyBorder="1"/>
    <xf numFmtId="14" fontId="3" fillId="5" borderId="17" xfId="0" applyNumberFormat="1" applyFont="1" applyFill="1" applyBorder="1"/>
    <xf numFmtId="0" fontId="3" fillId="2" borderId="17" xfId="0" applyFont="1" applyFill="1" applyBorder="1"/>
    <xf numFmtId="0" fontId="3" fillId="5" borderId="17" xfId="0" applyFont="1" applyFill="1" applyBorder="1"/>
    <xf numFmtId="0" fontId="3" fillId="0" borderId="17" xfId="0" applyFont="1" applyFill="1" applyBorder="1"/>
    <xf numFmtId="0" fontId="3" fillId="0" borderId="21" xfId="0" applyFont="1" applyBorder="1"/>
    <xf numFmtId="0" fontId="3" fillId="0" borderId="8" xfId="0" applyFont="1" applyBorder="1"/>
    <xf numFmtId="0" fontId="5" fillId="0" borderId="3" xfId="0" applyFont="1" applyBorder="1" applyAlignment="1">
      <alignment vertical="top" wrapText="1"/>
    </xf>
    <xf numFmtId="0" fontId="3" fillId="0" borderId="48" xfId="0" applyFont="1" applyBorder="1"/>
    <xf numFmtId="0" fontId="3" fillId="0" borderId="13" xfId="0" applyFont="1" applyBorder="1"/>
    <xf numFmtId="0" fontId="3" fillId="0" borderId="4" xfId="0" applyFont="1" applyBorder="1"/>
    <xf numFmtId="0" fontId="3" fillId="0" borderId="6" xfId="0" applyFont="1" applyBorder="1"/>
    <xf numFmtId="0" fontId="3" fillId="0" borderId="9" xfId="0" applyFont="1" applyBorder="1"/>
    <xf numFmtId="0" fontId="3" fillId="0" borderId="55" xfId="0" applyFont="1" applyBorder="1"/>
    <xf numFmtId="0" fontId="18" fillId="0" borderId="0" xfId="0" applyFont="1" applyFill="1" applyBorder="1"/>
    <xf numFmtId="0" fontId="1" fillId="3" borderId="22" xfId="0" applyFont="1" applyFill="1" applyBorder="1" applyAlignment="1">
      <alignment vertical="center"/>
    </xf>
    <xf numFmtId="164" fontId="25" fillId="4" borderId="22" xfId="0" applyNumberFormat="1" applyFont="1" applyFill="1" applyBorder="1" applyAlignment="1">
      <alignment horizontal="center" vertical="center" wrapText="1"/>
    </xf>
    <xf numFmtId="164" fontId="25" fillId="4" borderId="25" xfId="0" applyNumberFormat="1" applyFont="1" applyFill="1" applyBorder="1" applyAlignment="1">
      <alignment horizontal="center" vertical="center"/>
    </xf>
    <xf numFmtId="165" fontId="18" fillId="3" borderId="53" xfId="1" applyNumberFormat="1" applyFont="1" applyFill="1" applyBorder="1" applyAlignment="1">
      <alignment vertical="center"/>
    </xf>
    <xf numFmtId="165" fontId="18" fillId="3" borderId="38" xfId="1" applyNumberFormat="1" applyFont="1" applyFill="1" applyBorder="1" applyAlignment="1">
      <alignment vertical="center"/>
    </xf>
    <xf numFmtId="0" fontId="10" fillId="4" borderId="14" xfId="0" applyFont="1" applyFill="1" applyBorder="1" applyAlignment="1">
      <alignment horizontal="center" vertical="center"/>
    </xf>
    <xf numFmtId="14" fontId="10" fillId="4" borderId="17" xfId="0" applyNumberFormat="1" applyFont="1" applyFill="1" applyBorder="1" applyAlignment="1">
      <alignment horizontal="center" vertical="center"/>
    </xf>
    <xf numFmtId="165" fontId="18" fillId="3" borderId="28" xfId="1" applyNumberFormat="1" applyFont="1" applyFill="1" applyBorder="1" applyAlignment="1">
      <alignment vertical="center"/>
    </xf>
    <xf numFmtId="0" fontId="25" fillId="4" borderId="26" xfId="0" applyFont="1" applyFill="1" applyBorder="1" applyAlignment="1">
      <alignment vertical="center"/>
    </xf>
    <xf numFmtId="165" fontId="25" fillId="4" borderId="27" xfId="0" applyNumberFormat="1" applyFont="1" applyFill="1" applyBorder="1" applyAlignment="1">
      <alignment vertical="center"/>
    </xf>
    <xf numFmtId="0" fontId="3" fillId="0" borderId="29" xfId="0" applyFont="1" applyBorder="1" applyAlignment="1">
      <alignment horizontal="left" vertical="top" wrapText="1" indent="1"/>
    </xf>
    <xf numFmtId="0" fontId="3" fillId="0" borderId="29" xfId="0" applyFont="1" applyBorder="1" applyAlignment="1">
      <alignment horizontal="left" wrapText="1" indent="1"/>
    </xf>
    <xf numFmtId="0" fontId="0" fillId="0" borderId="1" xfId="0" applyBorder="1"/>
    <xf numFmtId="14" fontId="0" fillId="5" borderId="0" xfId="0" applyNumberFormat="1" applyFill="1" applyBorder="1" applyAlignment="1">
      <alignment horizontal="center"/>
    </xf>
    <xf numFmtId="0" fontId="10" fillId="4" borderId="22" xfId="0" applyFont="1" applyFill="1" applyBorder="1" applyAlignment="1">
      <alignment vertical="center"/>
    </xf>
    <xf numFmtId="14" fontId="10" fillId="4" borderId="22" xfId="0" applyNumberFormat="1" applyFont="1" applyFill="1" applyBorder="1" applyAlignment="1">
      <alignment vertical="center"/>
    </xf>
    <xf numFmtId="164" fontId="25" fillId="4" borderId="22" xfId="0" applyNumberFormat="1" applyFont="1" applyFill="1" applyBorder="1" applyAlignment="1">
      <alignment vertical="center"/>
    </xf>
    <xf numFmtId="165" fontId="18" fillId="3" borderId="22" xfId="1" applyNumberFormat="1" applyFont="1" applyFill="1" applyBorder="1" applyAlignment="1">
      <alignment vertical="center"/>
    </xf>
    <xf numFmtId="164" fontId="25" fillId="4" borderId="22" xfId="0" applyNumberFormat="1" applyFont="1" applyFill="1" applyBorder="1" applyAlignment="1">
      <alignment vertical="center" wrapText="1"/>
    </xf>
    <xf numFmtId="165" fontId="25" fillId="4" borderId="22" xfId="0" applyNumberFormat="1" applyFont="1" applyFill="1" applyBorder="1" applyAlignment="1">
      <alignment vertical="center"/>
    </xf>
    <xf numFmtId="0" fontId="10" fillId="4" borderId="22" xfId="0" applyFont="1" applyFill="1" applyBorder="1" applyAlignment="1">
      <alignment horizontal="center" vertical="center"/>
    </xf>
    <xf numFmtId="0" fontId="1" fillId="3" borderId="47" xfId="0" applyFont="1" applyFill="1" applyBorder="1" applyAlignment="1">
      <alignment vertical="center"/>
    </xf>
    <xf numFmtId="0" fontId="1" fillId="3" borderId="44" xfId="0" applyFont="1" applyFill="1" applyBorder="1" applyAlignment="1">
      <alignment vertical="center" wrapText="1"/>
    </xf>
    <xf numFmtId="0" fontId="40" fillId="0" borderId="0" xfId="0" applyFont="1"/>
    <xf numFmtId="0" fontId="42" fillId="0" borderId="0" xfId="0" applyFont="1" applyFill="1"/>
    <xf numFmtId="14" fontId="42" fillId="0" borderId="0" xfId="0" applyNumberFormat="1" applyFont="1" applyFill="1" applyAlignment="1">
      <alignment horizontal="right"/>
    </xf>
    <xf numFmtId="0" fontId="5" fillId="0" borderId="0" xfId="0" applyFont="1"/>
    <xf numFmtId="0" fontId="42" fillId="0" borderId="0" xfId="0" applyFont="1" applyFill="1" applyAlignment="1"/>
    <xf numFmtId="164" fontId="39" fillId="0" borderId="0" xfId="0" applyNumberFormat="1" applyFont="1" applyAlignment="1">
      <alignment horizontal="left" vertical="center"/>
    </xf>
    <xf numFmtId="49" fontId="3" fillId="0" borderId="56" xfId="0" applyNumberFormat="1" applyFont="1" applyBorder="1" applyAlignment="1">
      <alignment horizontal="center"/>
    </xf>
    <xf numFmtId="0" fontId="3" fillId="0" borderId="48" xfId="0" applyFont="1" applyBorder="1" applyAlignment="1">
      <alignment wrapText="1"/>
    </xf>
    <xf numFmtId="0" fontId="3" fillId="0" borderId="48" xfId="0" applyFont="1" applyBorder="1" applyAlignment="1">
      <alignment horizontal="center"/>
    </xf>
    <xf numFmtId="0" fontId="10" fillId="2" borderId="1" xfId="0" applyFont="1" applyFill="1" applyBorder="1" applyAlignment="1">
      <alignment horizontal="center" vertical="top"/>
    </xf>
    <xf numFmtId="0" fontId="10" fillId="2" borderId="1" xfId="0" applyFont="1" applyFill="1" applyBorder="1" applyAlignment="1">
      <alignment vertical="top"/>
    </xf>
    <xf numFmtId="0" fontId="3" fillId="2" borderId="1" xfId="0" applyFont="1" applyFill="1" applyBorder="1"/>
    <xf numFmtId="0" fontId="4" fillId="0" borderId="1" xfId="0" applyFont="1" applyBorder="1" applyAlignment="1">
      <alignment horizontal="center" vertical="center" wrapText="1"/>
    </xf>
    <xf numFmtId="0" fontId="10" fillId="2" borderId="1" xfId="0" applyFont="1" applyFill="1" applyBorder="1" applyAlignment="1">
      <alignment horizontal="center"/>
    </xf>
    <xf numFmtId="0" fontId="10" fillId="2" borderId="1" xfId="0" applyFont="1" applyFill="1" applyBorder="1"/>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horizontal="center"/>
    </xf>
    <xf numFmtId="0" fontId="3" fillId="0" borderId="1" xfId="0" applyFont="1" applyBorder="1" applyAlignment="1">
      <alignment horizontal="center" vertical="center"/>
    </xf>
    <xf numFmtId="0" fontId="41" fillId="2" borderId="1" xfId="0" applyFont="1" applyFill="1" applyBorder="1" applyAlignment="1">
      <alignment horizontal="center" vertical="center" wrapText="1"/>
    </xf>
    <xf numFmtId="0" fontId="41" fillId="2" borderId="1" xfId="0" applyFont="1" applyFill="1" applyBorder="1" applyAlignment="1">
      <alignment vertical="center" wrapText="1"/>
    </xf>
    <xf numFmtId="0" fontId="3" fillId="0" borderId="1" xfId="0" applyFont="1" applyFill="1" applyBorder="1" applyAlignment="1">
      <alignment horizontal="left" vertical="top" wrapText="1" indent="1"/>
    </xf>
    <xf numFmtId="0" fontId="3" fillId="0" borderId="1" xfId="0" applyFont="1" applyFill="1" applyBorder="1" applyAlignment="1">
      <alignment horizontal="left" vertical="top" wrapText="1" indent="2"/>
    </xf>
    <xf numFmtId="0" fontId="3" fillId="0" borderId="1" xfId="0" applyFont="1" applyBorder="1" applyAlignment="1">
      <alignment horizontal="left" vertical="top" wrapText="1" indent="1"/>
    </xf>
    <xf numFmtId="0" fontId="4" fillId="5" borderId="10" xfId="0" quotePrefix="1" applyFont="1" applyFill="1" applyBorder="1" applyAlignment="1">
      <alignment vertical="top"/>
    </xf>
    <xf numFmtId="0" fontId="41" fillId="2" borderId="0" xfId="0" applyFont="1" applyFill="1"/>
    <xf numFmtId="0" fontId="5" fillId="0" borderId="1" xfId="0" applyFont="1" applyFill="1" applyBorder="1" applyAlignment="1">
      <alignment horizontal="left" vertical="top" wrapText="1"/>
    </xf>
    <xf numFmtId="0" fontId="44" fillId="0" borderId="0" xfId="0" applyFont="1" applyFill="1"/>
    <xf numFmtId="14" fontId="44" fillId="0" borderId="0" xfId="0" applyNumberFormat="1" applyFont="1" applyFill="1" applyAlignment="1">
      <alignment horizontal="right"/>
    </xf>
    <xf numFmtId="14" fontId="44" fillId="0" borderId="0" xfId="0" applyNumberFormat="1" applyFont="1" applyFill="1"/>
    <xf numFmtId="0" fontId="44" fillId="0" borderId="0" xfId="0" applyFont="1" applyFill="1" applyAlignment="1"/>
    <xf numFmtId="0" fontId="37" fillId="0" borderId="0" xfId="0" applyFont="1" applyFill="1"/>
    <xf numFmtId="164" fontId="10" fillId="4" borderId="22" xfId="0" applyNumberFormat="1" applyFont="1" applyFill="1" applyBorder="1" applyAlignment="1">
      <alignment horizontal="center" vertical="center"/>
    </xf>
    <xf numFmtId="14" fontId="10" fillId="4" borderId="22" xfId="0" applyNumberFormat="1" applyFont="1" applyFill="1" applyBorder="1" applyAlignment="1">
      <alignment horizontal="center" vertical="center"/>
    </xf>
    <xf numFmtId="0" fontId="3" fillId="0" borderId="1" xfId="0" applyFont="1" applyFill="1" applyBorder="1"/>
    <xf numFmtId="0" fontId="43" fillId="0" borderId="0" xfId="0" applyFont="1" applyAlignment="1">
      <alignment wrapText="1"/>
    </xf>
    <xf numFmtId="164" fontId="38" fillId="0" borderId="0" xfId="0" applyNumberFormat="1" applyFont="1" applyBorder="1" applyAlignment="1">
      <alignment horizontal="center" vertical="center"/>
    </xf>
    <xf numFmtId="0" fontId="39" fillId="0" borderId="0" xfId="0" applyFont="1" applyBorder="1"/>
    <xf numFmtId="0" fontId="38" fillId="0" borderId="0" xfId="0" applyFont="1" applyBorder="1"/>
    <xf numFmtId="0" fontId="39" fillId="0" borderId="0" xfId="0" applyFont="1" applyFill="1"/>
    <xf numFmtId="0" fontId="7" fillId="0" borderId="0" xfId="0" applyFont="1" applyBorder="1" applyAlignment="1">
      <alignment horizontal="center" vertical="center"/>
    </xf>
    <xf numFmtId="0" fontId="20" fillId="0" borderId="0" xfId="0" applyFont="1" applyAlignment="1">
      <alignment wrapText="1"/>
    </xf>
    <xf numFmtId="0" fontId="31" fillId="0" borderId="0" xfId="0" applyFont="1" applyAlignment="1">
      <alignment vertical="center" wrapText="1"/>
    </xf>
    <xf numFmtId="0" fontId="14" fillId="0" borderId="0" xfId="0" applyFont="1" applyAlignment="1">
      <alignment wrapText="1"/>
    </xf>
    <xf numFmtId="0" fontId="4" fillId="5" borderId="1" xfId="0" applyFont="1" applyFill="1" applyBorder="1" applyAlignment="1">
      <alignment horizontal="left" wrapText="1"/>
    </xf>
    <xf numFmtId="49" fontId="4" fillId="5" borderId="1" xfId="0" applyNumberFormat="1" applyFont="1" applyFill="1" applyBorder="1" applyAlignment="1">
      <alignment horizontal="left" wrapText="1"/>
    </xf>
    <xf numFmtId="0" fontId="7" fillId="0" borderId="15" xfId="0" applyFont="1" applyBorder="1" applyAlignment="1">
      <alignment horizontal="center" vertical="center" wrapText="1"/>
    </xf>
    <xf numFmtId="0" fontId="3" fillId="0" borderId="3" xfId="0" applyFont="1" applyBorder="1" applyAlignment="1"/>
    <xf numFmtId="0" fontId="0" fillId="0" borderId="0" xfId="0" applyAlignment="1"/>
    <xf numFmtId="0" fontId="11" fillId="0" borderId="1" xfId="0" applyFont="1" applyBorder="1" applyAlignment="1"/>
    <xf numFmtId="0" fontId="5" fillId="0" borderId="7" xfId="0" applyFont="1" applyBorder="1" applyAlignment="1"/>
    <xf numFmtId="0" fontId="5" fillId="0" borderId="8" xfId="0" applyFont="1" applyBorder="1" applyAlignment="1"/>
    <xf numFmtId="0" fontId="7" fillId="0" borderId="42" xfId="0" applyFont="1" applyBorder="1" applyAlignment="1">
      <alignment horizontal="center" vertical="center" wrapText="1"/>
    </xf>
    <xf numFmtId="14" fontId="0" fillId="5" borderId="6" xfId="0" applyNumberFormat="1" applyFill="1" applyBorder="1" applyAlignment="1">
      <alignment horizontal="center"/>
    </xf>
    <xf numFmtId="0" fontId="4" fillId="5" borderId="51" xfId="0" quotePrefix="1" applyFont="1" applyFill="1" applyBorder="1" applyAlignment="1">
      <alignment horizontal="center" vertical="top"/>
    </xf>
    <xf numFmtId="0" fontId="7" fillId="0" borderId="1" xfId="0" applyFont="1" applyBorder="1" applyAlignment="1">
      <alignment horizontal="center" vertical="center" wrapText="1"/>
    </xf>
    <xf numFmtId="0" fontId="27" fillId="4" borderId="23" xfId="0" applyFont="1" applyFill="1" applyBorder="1" applyAlignment="1">
      <alignment horizontal="center"/>
    </xf>
    <xf numFmtId="0" fontId="10" fillId="4" borderId="48" xfId="0" applyFont="1" applyFill="1" applyBorder="1" applyAlignment="1">
      <alignment horizontal="center"/>
    </xf>
    <xf numFmtId="0" fontId="20" fillId="0" borderId="0" xfId="0" applyFont="1" applyAlignment="1">
      <alignment vertical="center" wrapText="1"/>
    </xf>
    <xf numFmtId="0" fontId="19" fillId="0" borderId="0" xfId="0" applyFont="1" applyBorder="1" applyAlignment="1">
      <alignment vertical="center"/>
    </xf>
    <xf numFmtId="0" fontId="7" fillId="0" borderId="0" xfId="0" applyFont="1" applyAlignment="1">
      <alignment vertical="center" wrapText="1"/>
    </xf>
    <xf numFmtId="0" fontId="20" fillId="0" borderId="0" xfId="0" applyFont="1" applyAlignment="1">
      <alignment vertical="center"/>
    </xf>
    <xf numFmtId="164" fontId="10" fillId="4" borderId="39" xfId="0" applyNumberFormat="1" applyFont="1" applyFill="1" applyBorder="1" applyAlignment="1">
      <alignment vertical="center" wrapText="1"/>
    </xf>
    <xf numFmtId="164" fontId="25" fillId="4" borderId="38" xfId="0" applyNumberFormat="1" applyFont="1" applyFill="1" applyBorder="1" applyAlignment="1">
      <alignment vertical="center" wrapText="1"/>
    </xf>
    <xf numFmtId="164" fontId="10" fillId="4" borderId="52" xfId="0" applyNumberFormat="1" applyFont="1" applyFill="1" applyBorder="1" applyAlignment="1">
      <alignment vertical="center"/>
    </xf>
    <xf numFmtId="164" fontId="10" fillId="4" borderId="43" xfId="0" applyNumberFormat="1" applyFont="1" applyFill="1" applyBorder="1" applyAlignment="1">
      <alignment vertical="center"/>
    </xf>
    <xf numFmtId="164" fontId="27" fillId="0" borderId="0" xfId="0" applyNumberFormat="1" applyFont="1" applyFill="1" applyBorder="1" applyAlignment="1">
      <alignment vertical="center"/>
    </xf>
    <xf numFmtId="164" fontId="10" fillId="4" borderId="40" xfId="0" applyNumberFormat="1" applyFont="1" applyFill="1" applyBorder="1" applyAlignment="1">
      <alignment vertical="center" wrapText="1"/>
    </xf>
    <xf numFmtId="0" fontId="4" fillId="0" borderId="42" xfId="0" applyFont="1" applyBorder="1" applyAlignment="1">
      <alignment wrapText="1"/>
    </xf>
    <xf numFmtId="0" fontId="29" fillId="7" borderId="25" xfId="0" applyFont="1" applyFill="1" applyBorder="1" applyAlignment="1">
      <alignment wrapText="1"/>
    </xf>
    <xf numFmtId="0" fontId="29" fillId="7" borderId="34" xfId="0" applyFont="1" applyFill="1" applyBorder="1" applyAlignment="1">
      <alignment horizontal="center" vertical="center" wrapText="1"/>
    </xf>
    <xf numFmtId="49" fontId="4" fillId="5" borderId="13" xfId="0" applyNumberFormat="1" applyFont="1" applyFill="1" applyBorder="1" applyAlignment="1">
      <alignment vertical="top" wrapText="1"/>
    </xf>
    <xf numFmtId="49" fontId="4" fillId="5" borderId="51" xfId="0" applyNumberFormat="1" applyFont="1" applyFill="1" applyBorder="1" applyAlignment="1">
      <alignment vertical="top" wrapText="1"/>
    </xf>
    <xf numFmtId="49" fontId="4" fillId="5" borderId="10" xfId="0" applyNumberFormat="1" applyFont="1" applyFill="1" applyBorder="1" applyAlignment="1">
      <alignment vertical="top" wrapText="1"/>
    </xf>
    <xf numFmtId="0" fontId="4" fillId="5" borderId="1" xfId="0" applyFont="1" applyFill="1" applyBorder="1" applyAlignment="1">
      <alignment wrapText="1"/>
    </xf>
    <xf numFmtId="49" fontId="4" fillId="5" borderId="1" xfId="0" applyNumberFormat="1" applyFont="1" applyFill="1" applyBorder="1" applyAlignment="1">
      <alignment wrapText="1"/>
    </xf>
    <xf numFmtId="1" fontId="4" fillId="5" borderId="13" xfId="0" quotePrefix="1" applyNumberFormat="1" applyFont="1" applyFill="1" applyBorder="1" applyAlignment="1">
      <alignment vertical="top" wrapText="1"/>
    </xf>
    <xf numFmtId="1" fontId="4" fillId="5" borderId="51" xfId="0" quotePrefix="1" applyNumberFormat="1" applyFont="1" applyFill="1" applyBorder="1" applyAlignment="1">
      <alignment vertical="top" wrapText="1"/>
    </xf>
    <xf numFmtId="1" fontId="4" fillId="5" borderId="10" xfId="0" quotePrefix="1" applyNumberFormat="1" applyFont="1" applyFill="1" applyBorder="1" applyAlignment="1">
      <alignment vertical="top" wrapText="1"/>
    </xf>
    <xf numFmtId="49" fontId="11" fillId="5" borderId="51" xfId="0" applyNumberFormat="1" applyFont="1" applyFill="1" applyBorder="1" applyAlignment="1">
      <alignment vertical="top" wrapText="1"/>
    </xf>
    <xf numFmtId="49" fontId="11" fillId="5" borderId="10" xfId="0" applyNumberFormat="1" applyFont="1" applyFill="1" applyBorder="1" applyAlignment="1">
      <alignment vertical="top" wrapText="1"/>
    </xf>
    <xf numFmtId="0" fontId="11" fillId="5" borderId="13" xfId="0" applyFont="1" applyFill="1" applyBorder="1" applyAlignment="1">
      <alignment vertical="top" wrapText="1"/>
    </xf>
    <xf numFmtId="0" fontId="11" fillId="5" borderId="10" xfId="0" applyFont="1" applyFill="1" applyBorder="1" applyAlignment="1">
      <alignment vertical="top" wrapText="1"/>
    </xf>
    <xf numFmtId="0" fontId="7" fillId="0" borderId="50" xfId="0" applyFont="1" applyBorder="1" applyAlignment="1">
      <alignment vertical="center"/>
    </xf>
    <xf numFmtId="0" fontId="7" fillId="0" borderId="36"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vertical="center"/>
    </xf>
    <xf numFmtId="49" fontId="33" fillId="5" borderId="1" xfId="0" applyNumberFormat="1" applyFont="1" applyFill="1" applyBorder="1" applyAlignment="1">
      <alignment wrapText="1"/>
    </xf>
    <xf numFmtId="49" fontId="33" fillId="5" borderId="54" xfId="0" applyNumberFormat="1" applyFont="1" applyFill="1" applyBorder="1" applyAlignment="1">
      <alignment wrapText="1"/>
    </xf>
    <xf numFmtId="0" fontId="6" fillId="0" borderId="3" xfId="0" applyFont="1" applyBorder="1" applyAlignment="1">
      <alignment wrapText="1"/>
    </xf>
    <xf numFmtId="0" fontId="32" fillId="0" borderId="0" xfId="0" applyFont="1" applyFill="1" applyBorder="1" applyAlignment="1">
      <alignment vertical="center" wrapText="1"/>
    </xf>
    <xf numFmtId="0" fontId="26" fillId="0" borderId="13" xfId="0" applyFont="1" applyBorder="1" applyAlignment="1"/>
    <xf numFmtId="0" fontId="7" fillId="0" borderId="38" xfId="0" applyFont="1" applyBorder="1" applyAlignment="1">
      <alignment vertical="center"/>
    </xf>
    <xf numFmtId="0" fontId="8" fillId="0" borderId="35" xfId="0" applyFont="1" applyBorder="1" applyAlignment="1">
      <alignment vertical="top" wrapText="1"/>
    </xf>
    <xf numFmtId="0" fontId="8" fillId="0" borderId="25" xfId="0" applyFont="1" applyBorder="1" applyAlignment="1">
      <alignment vertical="top" wrapText="1"/>
    </xf>
    <xf numFmtId="0" fontId="11" fillId="0" borderId="2" xfId="0" applyFont="1" applyBorder="1" applyAlignment="1"/>
    <xf numFmtId="0" fontId="11" fillId="0" borderId="4" xfId="0" applyFont="1" applyBorder="1" applyAlignment="1"/>
    <xf numFmtId="0" fontId="0" fillId="0" borderId="5" xfId="0" applyBorder="1" applyAlignment="1"/>
    <xf numFmtId="0" fontId="0" fillId="0" borderId="6" xfId="0" applyBorder="1" applyAlignment="1"/>
    <xf numFmtId="14" fontId="0" fillId="5" borderId="5" xfId="0" applyNumberFormat="1" applyFill="1" applyBorder="1" applyAlignment="1"/>
    <xf numFmtId="14" fontId="0" fillId="5" borderId="6" xfId="0" applyNumberFormat="1" applyFill="1" applyBorder="1" applyAlignment="1"/>
    <xf numFmtId="14" fontId="0" fillId="5" borderId="7" xfId="0" applyNumberFormat="1" applyFill="1" applyBorder="1" applyAlignment="1"/>
    <xf numFmtId="14" fontId="0" fillId="5" borderId="9" xfId="0" applyNumberFormat="1" applyFill="1" applyBorder="1" applyAlignment="1"/>
    <xf numFmtId="0" fontId="3" fillId="0" borderId="13" xfId="0" applyFont="1" applyFill="1" applyBorder="1" applyAlignment="1"/>
    <xf numFmtId="0" fontId="3" fillId="0" borderId="2" xfId="0" applyFont="1" applyFill="1" applyBorder="1" applyAlignment="1"/>
    <xf numFmtId="1" fontId="4" fillId="5" borderId="1" xfId="0" quotePrefix="1" applyNumberFormat="1" applyFont="1" applyFill="1" applyBorder="1" applyAlignment="1">
      <alignment horizontal="left" vertical="top" wrapText="1"/>
    </xf>
    <xf numFmtId="1" fontId="4" fillId="5" borderId="13" xfId="0" quotePrefix="1" applyNumberFormat="1" applyFont="1" applyFill="1" applyBorder="1" applyAlignment="1">
      <alignment horizontal="left" vertical="top" wrapText="1"/>
    </xf>
    <xf numFmtId="1" fontId="4" fillId="5" borderId="0" xfId="0" quotePrefix="1" applyNumberFormat="1" applyFont="1" applyFill="1" applyBorder="1" applyAlignment="1">
      <alignment vertical="top" wrapText="1"/>
    </xf>
    <xf numFmtId="1" fontId="4" fillId="5" borderId="6" xfId="0" quotePrefix="1" applyNumberFormat="1" applyFont="1" applyFill="1" applyBorder="1" applyAlignment="1">
      <alignment vertical="top" wrapText="1"/>
    </xf>
    <xf numFmtId="1" fontId="4" fillId="5" borderId="13" xfId="0" quotePrefix="1" applyNumberFormat="1" applyFont="1" applyFill="1" applyBorder="1" applyAlignment="1">
      <alignment horizontal="left" vertical="top" wrapText="1" indent="1"/>
    </xf>
    <xf numFmtId="0" fontId="3" fillId="0" borderId="11" xfId="0" applyFont="1" applyFill="1" applyBorder="1" applyAlignment="1">
      <alignment vertical="top" wrapText="1"/>
    </xf>
    <xf numFmtId="0" fontId="3" fillId="0" borderId="11" xfId="0" applyFont="1" applyFill="1" applyBorder="1" applyAlignment="1">
      <alignment horizontal="left" vertical="top" wrapText="1" indent="1"/>
    </xf>
    <xf numFmtId="0" fontId="3" fillId="0" borderId="11" xfId="0" applyFont="1" applyFill="1" applyBorder="1" applyAlignment="1">
      <alignment horizontal="left" vertical="top" wrapText="1"/>
    </xf>
    <xf numFmtId="1" fontId="4" fillId="5" borderId="9" xfId="0" quotePrefix="1" applyNumberFormat="1" applyFont="1" applyFill="1" applyBorder="1" applyAlignment="1">
      <alignment vertical="top" wrapText="1"/>
    </xf>
    <xf numFmtId="49" fontId="11" fillId="5" borderId="6" xfId="0" applyNumberFormat="1" applyFont="1" applyFill="1" applyBorder="1" applyAlignment="1">
      <alignment vertical="top" wrapText="1"/>
    </xf>
    <xf numFmtId="49" fontId="3" fillId="2" borderId="0" xfId="0" applyNumberFormat="1" applyFont="1" applyFill="1"/>
    <xf numFmtId="0" fontId="3" fillId="2" borderId="0" xfId="0" applyFont="1" applyFill="1" applyAlignment="1">
      <alignment wrapText="1"/>
    </xf>
    <xf numFmtId="0" fontId="3" fillId="2" borderId="0" xfId="0" applyFont="1" applyFill="1"/>
    <xf numFmtId="0" fontId="3" fillId="2" borderId="0" xfId="0" applyFont="1" applyFill="1" applyBorder="1"/>
    <xf numFmtId="0" fontId="3" fillId="0" borderId="1" xfId="0" applyFont="1" applyFill="1" applyBorder="1" applyAlignment="1">
      <alignment horizontal="left" wrapText="1"/>
    </xf>
    <xf numFmtId="49" fontId="4" fillId="5" borderId="13" xfId="0" quotePrefix="1" applyNumberFormat="1" applyFont="1" applyFill="1" applyBorder="1" applyAlignment="1">
      <alignment vertical="top"/>
    </xf>
    <xf numFmtId="49" fontId="4" fillId="5" borderId="51" xfId="0" quotePrefix="1" applyNumberFormat="1" applyFont="1" applyFill="1" applyBorder="1" applyAlignment="1">
      <alignment vertical="top"/>
    </xf>
    <xf numFmtId="49" fontId="4" fillId="5" borderId="10" xfId="0" quotePrefix="1" applyNumberFormat="1" applyFont="1" applyFill="1" applyBorder="1" applyAlignment="1">
      <alignment vertical="top"/>
    </xf>
    <xf numFmtId="0" fontId="4" fillId="5" borderId="13" xfId="0" quotePrefix="1" applyFont="1" applyFill="1" applyBorder="1" applyAlignment="1">
      <alignment vertical="top"/>
    </xf>
    <xf numFmtId="0" fontId="4" fillId="5" borderId="51" xfId="0" quotePrefix="1" applyFont="1" applyFill="1" applyBorder="1" applyAlignment="1">
      <alignment vertical="top"/>
    </xf>
    <xf numFmtId="0" fontId="4" fillId="5" borderId="12" xfId="0" applyFont="1" applyFill="1" applyBorder="1" applyAlignment="1"/>
    <xf numFmtId="0" fontId="4" fillId="5" borderId="11" xfId="0" applyFont="1" applyFill="1" applyBorder="1" applyAlignment="1"/>
    <xf numFmtId="0" fontId="8" fillId="0" borderId="12" xfId="0" applyFont="1" applyBorder="1" applyAlignment="1">
      <alignment vertical="top" wrapText="1"/>
    </xf>
    <xf numFmtId="0" fontId="8" fillId="0" borderId="11" xfId="0" applyFont="1" applyBorder="1" applyAlignment="1">
      <alignment vertical="top" wrapText="1"/>
    </xf>
    <xf numFmtId="0" fontId="3" fillId="0" borderId="3" xfId="0" applyFont="1" applyBorder="1" applyAlignment="1">
      <alignment wrapText="1"/>
    </xf>
    <xf numFmtId="0" fontId="0" fillId="0" borderId="0" xfId="0" applyAlignment="1">
      <alignment vertical="top" wrapText="1"/>
    </xf>
    <xf numFmtId="0" fontId="11" fillId="0" borderId="0" xfId="0" applyFont="1" applyBorder="1" applyAlignment="1">
      <alignment vertical="center" wrapText="1"/>
    </xf>
    <xf numFmtId="0" fontId="0" fillId="2" borderId="0" xfId="0" applyFill="1"/>
    <xf numFmtId="0" fontId="3" fillId="0" borderId="34" xfId="0" applyFont="1" applyBorder="1"/>
    <xf numFmtId="0" fontId="11" fillId="5" borderId="54" xfId="0" applyFont="1" applyFill="1" applyBorder="1" applyAlignment="1">
      <alignment horizontal="left" vertical="top" wrapText="1"/>
    </xf>
    <xf numFmtId="0" fontId="4" fillId="5" borderId="13" xfId="0" quotePrefix="1" applyFont="1" applyFill="1" applyBorder="1" applyAlignment="1">
      <alignment vertical="top" wrapText="1"/>
    </xf>
    <xf numFmtId="0" fontId="4" fillId="5" borderId="10" xfId="0" quotePrefix="1" applyFont="1" applyFill="1" applyBorder="1" applyAlignment="1">
      <alignment vertical="top" wrapText="1"/>
    </xf>
    <xf numFmtId="0" fontId="4" fillId="5" borderId="51" xfId="0" quotePrefix="1" applyFont="1" applyFill="1" applyBorder="1" applyAlignment="1">
      <alignment horizontal="left" vertical="top" wrapText="1"/>
    </xf>
    <xf numFmtId="0" fontId="4" fillId="5" borderId="1" xfId="0" quotePrefix="1" applyFont="1" applyFill="1" applyBorder="1" applyAlignment="1">
      <alignment horizontal="left" vertical="top" wrapText="1"/>
    </xf>
    <xf numFmtId="0" fontId="4" fillId="5" borderId="1" xfId="0" quotePrefix="1" applyFont="1" applyFill="1" applyBorder="1" applyAlignment="1">
      <alignment horizontal="left" vertical="top"/>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top" wrapText="1" indent="1"/>
    </xf>
    <xf numFmtId="0" fontId="4" fillId="5" borderId="13" xfId="0" quotePrefix="1" applyFont="1" applyFill="1" applyBorder="1" applyAlignment="1">
      <alignment horizontal="left" vertical="top" wrapText="1"/>
    </xf>
    <xf numFmtId="0" fontId="3" fillId="0" borderId="13" xfId="0" applyFont="1" applyBorder="1" applyAlignment="1">
      <alignment horizontal="center" vertical="center" wrapText="1"/>
    </xf>
    <xf numFmtId="0" fontId="0" fillId="0" borderId="54" xfId="0" applyBorder="1"/>
    <xf numFmtId="49" fontId="4" fillId="5" borderId="1" xfId="0" applyNumberFormat="1" applyFont="1" applyFill="1" applyBorder="1" applyAlignment="1"/>
    <xf numFmtId="0" fontId="4" fillId="5" borderId="1" xfId="0" applyFont="1" applyFill="1" applyBorder="1" applyAlignment="1"/>
    <xf numFmtId="49" fontId="33" fillId="5" borderId="1" xfId="0" applyNumberFormat="1" applyFont="1" applyFill="1" applyBorder="1" applyAlignment="1"/>
    <xf numFmtId="0" fontId="37" fillId="2" borderId="0" xfId="0" applyFont="1" applyFill="1" applyAlignment="1">
      <alignment horizontal="center"/>
    </xf>
    <xf numFmtId="0" fontId="3" fillId="0" borderId="1" xfId="0" applyFont="1" applyFill="1" applyBorder="1" applyAlignment="1">
      <alignment horizontal="left" vertical="top" wrapText="1" indent="1"/>
    </xf>
    <xf numFmtId="0" fontId="10"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Fill="1" applyBorder="1" applyAlignment="1">
      <alignment vertical="center"/>
    </xf>
    <xf numFmtId="0" fontId="5" fillId="0" borderId="1" xfId="0" applyFont="1" applyFill="1" applyBorder="1" applyAlignment="1">
      <alignment wrapText="1"/>
    </xf>
    <xf numFmtId="0" fontId="3" fillId="6" borderId="1" xfId="0" applyFont="1" applyFill="1" applyBorder="1" applyAlignment="1">
      <alignment horizontal="left" vertical="top" wrapText="1"/>
    </xf>
    <xf numFmtId="1" fontId="4" fillId="5" borderId="1" xfId="0" quotePrefix="1" applyNumberFormat="1" applyFont="1" applyFill="1" applyBorder="1" applyAlignment="1">
      <alignment horizontal="left" vertical="top" wrapText="1" indent="2"/>
    </xf>
    <xf numFmtId="0" fontId="4" fillId="5" borderId="1" xfId="0" quotePrefix="1" applyFont="1" applyFill="1" applyBorder="1" applyAlignment="1">
      <alignment horizontal="left" vertical="top" wrapText="1" indent="2"/>
    </xf>
    <xf numFmtId="0" fontId="3" fillId="0" borderId="0" xfId="0" applyFont="1" applyAlignment="1">
      <alignment vertical="top"/>
    </xf>
    <xf numFmtId="0" fontId="3" fillId="0" borderId="23" xfId="0" applyFont="1" applyBorder="1" applyAlignment="1">
      <alignment horizontal="left" vertical="top" wrapText="1"/>
    </xf>
    <xf numFmtId="49" fontId="10" fillId="2" borderId="5" xfId="0" applyNumberFormat="1" applyFont="1" applyFill="1" applyBorder="1" applyAlignment="1">
      <alignment horizontal="center" vertical="top" wrapText="1"/>
    </xf>
    <xf numFmtId="1" fontId="4" fillId="5" borderId="5" xfId="0" quotePrefix="1" applyNumberFormat="1" applyFont="1" applyFill="1" applyBorder="1" applyAlignment="1">
      <alignment horizontal="left" vertical="top" wrapText="1"/>
    </xf>
    <xf numFmtId="1" fontId="4" fillId="5" borderId="5" xfId="0" quotePrefix="1" applyNumberFormat="1" applyFont="1" applyFill="1" applyBorder="1" applyAlignment="1">
      <alignment horizontal="center" vertical="top" wrapText="1"/>
    </xf>
    <xf numFmtId="0" fontId="3" fillId="0" borderId="54" xfId="0" applyFont="1" applyBorder="1" applyAlignment="1">
      <alignment horizontal="left" vertical="top" wrapText="1"/>
    </xf>
    <xf numFmtId="0" fontId="3" fillId="0" borderId="2" xfId="0" applyFont="1" applyBorder="1" applyAlignment="1">
      <alignment vertical="top" wrapText="1"/>
    </xf>
    <xf numFmtId="0" fontId="31" fillId="0" borderId="0" xfId="0" applyFont="1" applyAlignment="1">
      <alignment vertical="top" wrapText="1"/>
    </xf>
    <xf numFmtId="0" fontId="14" fillId="0" borderId="0" xfId="0" applyFont="1" applyAlignment="1">
      <alignment vertical="top" wrapText="1"/>
    </xf>
    <xf numFmtId="0" fontId="4" fillId="0" borderId="41" xfId="0" applyFont="1" applyBorder="1" applyAlignment="1">
      <alignment vertical="top" wrapText="1"/>
    </xf>
    <xf numFmtId="0" fontId="3" fillId="0" borderId="24" xfId="0" applyFont="1" applyBorder="1" applyAlignment="1">
      <alignment wrapText="1"/>
    </xf>
    <xf numFmtId="0" fontId="11" fillId="0" borderId="0" xfId="0" applyFont="1" applyBorder="1" applyAlignment="1">
      <alignment horizontal="center" vertical="center"/>
    </xf>
    <xf numFmtId="0" fontId="32" fillId="0" borderId="0" xfId="0" applyFont="1" applyFill="1" applyBorder="1" applyAlignment="1">
      <alignment horizontal="center" vertical="center" wrapText="1"/>
    </xf>
    <xf numFmtId="0" fontId="6" fillId="0" borderId="3" xfId="0" applyFont="1" applyBorder="1" applyAlignment="1">
      <alignment horizontal="center" vertical="center" wrapText="1"/>
    </xf>
    <xf numFmtId="0" fontId="3" fillId="3" borderId="1" xfId="0" applyFont="1" applyFill="1" applyBorder="1" applyAlignment="1">
      <alignment horizontal="left" vertical="top" wrapText="1" indent="1"/>
    </xf>
    <xf numFmtId="0" fontId="0" fillId="0" borderId="1" xfId="0" applyBorder="1" applyAlignment="1"/>
    <xf numFmtId="0" fontId="10" fillId="2" borderId="1" xfId="0" applyFont="1" applyFill="1" applyBorder="1" applyAlignment="1">
      <alignment vertical="center" wrapText="1"/>
    </xf>
    <xf numFmtId="0" fontId="7" fillId="2" borderId="1" xfId="0" applyFont="1" applyFill="1" applyBorder="1" applyAlignment="1">
      <alignment vertical="center" wrapText="1"/>
    </xf>
    <xf numFmtId="1" fontId="4" fillId="5" borderId="50" xfId="0" quotePrefix="1" applyNumberFormat="1" applyFont="1" applyFill="1" applyBorder="1" applyAlignment="1">
      <alignment vertical="top" wrapText="1"/>
    </xf>
    <xf numFmtId="1" fontId="4" fillId="5" borderId="5" xfId="0" quotePrefix="1" applyNumberFormat="1" applyFont="1" applyFill="1" applyBorder="1" applyAlignment="1">
      <alignment vertical="top" wrapText="1"/>
    </xf>
    <xf numFmtId="1" fontId="4" fillId="5" borderId="56" xfId="0" quotePrefix="1" applyNumberFormat="1" applyFont="1" applyFill="1" applyBorder="1" applyAlignment="1">
      <alignment vertical="top" wrapText="1"/>
    </xf>
    <xf numFmtId="0" fontId="8" fillId="3" borderId="34" xfId="0" applyFont="1" applyFill="1" applyBorder="1" applyAlignment="1">
      <alignment vertical="top" wrapText="1"/>
    </xf>
    <xf numFmtId="0" fontId="8" fillId="3" borderId="35" xfId="0" applyFont="1" applyFill="1" applyBorder="1" applyAlignment="1">
      <alignment vertical="top" wrapText="1"/>
    </xf>
    <xf numFmtId="0" fontId="8" fillId="3" borderId="25" xfId="0" applyFont="1" applyFill="1" applyBorder="1" applyAlignment="1">
      <alignment vertical="top" wrapText="1"/>
    </xf>
    <xf numFmtId="0" fontId="4" fillId="6" borderId="34" xfId="0" applyFont="1" applyFill="1" applyBorder="1" applyAlignment="1">
      <alignment vertical="center" wrapText="1"/>
    </xf>
    <xf numFmtId="0" fontId="4" fillId="6" borderId="25" xfId="0" applyFont="1" applyFill="1" applyBorder="1" applyAlignment="1">
      <alignment vertical="center" wrapText="1"/>
    </xf>
    <xf numFmtId="0" fontId="27" fillId="4" borderId="30" xfId="0" applyFont="1" applyFill="1" applyBorder="1" applyAlignment="1"/>
    <xf numFmtId="0" fontId="27" fillId="4" borderId="49" xfId="0" applyFont="1" applyFill="1" applyBorder="1" applyAlignment="1"/>
    <xf numFmtId="0" fontId="36" fillId="3" borderId="34" xfId="0" applyFont="1" applyFill="1" applyBorder="1" applyAlignment="1">
      <alignment vertical="top" wrapText="1"/>
    </xf>
    <xf numFmtId="0" fontId="36" fillId="3" borderId="35" xfId="0" applyFont="1" applyFill="1" applyBorder="1" applyAlignment="1">
      <alignment vertical="top" wrapText="1"/>
    </xf>
    <xf numFmtId="0" fontId="36" fillId="3" borderId="25" xfId="0" applyFont="1" applyFill="1" applyBorder="1" applyAlignment="1">
      <alignment vertical="top" wrapText="1"/>
    </xf>
    <xf numFmtId="0" fontId="10" fillId="4" borderId="45" xfId="0" applyFont="1" applyFill="1" applyBorder="1" applyAlignment="1"/>
    <xf numFmtId="0" fontId="10" fillId="4" borderId="27" xfId="0" applyFont="1" applyFill="1" applyBorder="1" applyAlignment="1"/>
    <xf numFmtId="0" fontId="6" fillId="0" borderId="3" xfId="0" applyFont="1" applyBorder="1" applyAlignment="1">
      <alignment horizontal="center" vertical="center"/>
    </xf>
    <xf numFmtId="0" fontId="11" fillId="5" borderId="12" xfId="0" applyFont="1" applyFill="1" applyBorder="1" applyAlignment="1">
      <alignment horizontal="left" vertical="top" wrapText="1"/>
    </xf>
    <xf numFmtId="0" fontId="0" fillId="0" borderId="4" xfId="0" applyBorder="1" applyAlignment="1"/>
    <xf numFmtId="0" fontId="4" fillId="0" borderId="1" xfId="0" applyFont="1" applyBorder="1" applyAlignment="1"/>
  </cellXfs>
  <cellStyles count="4">
    <cellStyle name="Currency" xfId="1" builtinId="4"/>
    <cellStyle name="Followed Hyperlink" xfId="3" builtinId="9" hidden="1"/>
    <cellStyle name="Hyperlink" xfId="2" builtinId="8"/>
    <cellStyle name="Normal" xfId="0" builtinId="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60"/>
  <sheetViews>
    <sheetView tabSelected="1" topLeftCell="B1" zoomScale="70" zoomScaleNormal="70" zoomScalePageLayoutView="87" workbookViewId="0">
      <selection activeCell="E18" sqref="E18"/>
    </sheetView>
  </sheetViews>
  <sheetFormatPr defaultColWidth="9.1796875" defaultRowHeight="15.5"/>
  <cols>
    <col min="1" max="1" width="28.54296875" style="45" hidden="1" customWidth="1"/>
    <col min="2" max="2" width="161" style="44" bestFit="1" customWidth="1"/>
    <col min="3" max="3" width="33.1796875" style="45" bestFit="1" customWidth="1"/>
    <col min="4" max="5" width="19.54296875" style="45" customWidth="1"/>
    <col min="6" max="6" width="17.81640625" style="45" customWidth="1"/>
    <col min="7" max="7" width="19.453125" style="45" customWidth="1"/>
    <col min="8" max="8" width="12.1796875" style="45" customWidth="1"/>
    <col min="9" max="12" width="16.453125" style="45" hidden="1" customWidth="1"/>
    <col min="13" max="13" width="18" style="45" hidden="1" customWidth="1"/>
    <col min="14" max="14" width="45.453125" style="45" customWidth="1"/>
    <col min="15" max="18" width="18.453125" style="45" customWidth="1"/>
    <col min="19" max="16384" width="9.1796875" style="45"/>
  </cols>
  <sheetData>
    <row r="1" spans="1:14" s="39" customFormat="1" ht="18.5">
      <c r="B1" s="240" t="s">
        <v>94</v>
      </c>
      <c r="C1" s="259"/>
      <c r="D1" s="259"/>
      <c r="E1" s="259"/>
      <c r="F1" s="259"/>
      <c r="G1" s="259"/>
      <c r="H1" s="259"/>
      <c r="I1" s="259"/>
      <c r="J1" s="259"/>
      <c r="K1" s="259"/>
      <c r="L1" s="259"/>
      <c r="M1" s="259"/>
    </row>
    <row r="2" spans="1:14" s="39" customFormat="1" ht="59.15" customHeight="1">
      <c r="B2" s="260" t="s">
        <v>371</v>
      </c>
      <c r="C2" s="260"/>
      <c r="D2" s="260"/>
      <c r="E2" s="260"/>
      <c r="F2" s="260"/>
      <c r="G2" s="260"/>
      <c r="H2" s="260"/>
      <c r="I2" s="260"/>
      <c r="J2" s="260"/>
      <c r="K2" s="260"/>
      <c r="L2" s="260"/>
      <c r="M2" s="260"/>
    </row>
    <row r="3" spans="1:14" s="40" customFormat="1" ht="16.5">
      <c r="B3" s="261"/>
      <c r="C3" s="261"/>
      <c r="D3" s="261"/>
      <c r="E3" s="261"/>
      <c r="F3" s="261"/>
      <c r="G3" s="261"/>
      <c r="H3" s="261"/>
      <c r="I3" s="261"/>
      <c r="J3" s="261"/>
      <c r="K3" s="261"/>
      <c r="L3" s="261"/>
      <c r="M3" s="261"/>
    </row>
    <row r="4" spans="1:14" s="40" customFormat="1" ht="148.5" customHeight="1">
      <c r="A4" s="41"/>
      <c r="B4" s="365" t="s">
        <v>372</v>
      </c>
      <c r="C4" s="242"/>
      <c r="D4" s="242"/>
      <c r="E4" s="242"/>
      <c r="F4" s="242"/>
      <c r="G4" s="242"/>
      <c r="H4" s="242"/>
      <c r="I4" s="242"/>
      <c r="J4" s="242"/>
      <c r="K4" s="242"/>
      <c r="L4" s="242"/>
      <c r="M4" s="242"/>
    </row>
    <row r="5" spans="1:14" s="40" customFormat="1" ht="78" customHeight="1">
      <c r="A5" s="42" t="s">
        <v>0</v>
      </c>
      <c r="B5" s="366" t="s">
        <v>78</v>
      </c>
      <c r="C5" s="241"/>
      <c r="D5" s="241"/>
      <c r="E5" s="241"/>
      <c r="F5" s="241"/>
      <c r="G5" s="241"/>
      <c r="H5" s="241"/>
      <c r="I5" s="241"/>
      <c r="J5" s="241"/>
      <c r="K5" s="241"/>
      <c r="L5" s="241"/>
      <c r="M5" s="241"/>
    </row>
    <row r="6" spans="1:14" s="40" customFormat="1" ht="119.5" customHeight="1">
      <c r="A6" s="42" t="s">
        <v>0</v>
      </c>
      <c r="B6" s="365" t="s">
        <v>373</v>
      </c>
      <c r="C6" s="241"/>
      <c r="D6" s="241"/>
      <c r="E6" s="241"/>
      <c r="F6" s="241"/>
      <c r="G6" s="241"/>
      <c r="H6" s="241"/>
      <c r="I6" s="241"/>
      <c r="J6" s="241"/>
      <c r="K6" s="241"/>
      <c r="L6" s="241"/>
      <c r="M6" s="241"/>
    </row>
    <row r="7" spans="1:14" s="40" customFormat="1" ht="81.75" customHeight="1">
      <c r="A7" s="42"/>
      <c r="B7" s="365" t="s">
        <v>234</v>
      </c>
      <c r="C7" s="243"/>
      <c r="D7" s="243"/>
      <c r="E7" s="243"/>
      <c r="F7" s="243"/>
      <c r="G7" s="243"/>
      <c r="H7" s="243"/>
      <c r="I7" s="241"/>
      <c r="J7" s="241"/>
      <c r="K7" s="241"/>
      <c r="L7" s="241"/>
      <c r="M7" s="241"/>
    </row>
    <row r="8" spans="1:14" s="40" customFormat="1" ht="69" customHeight="1">
      <c r="A8" s="42" t="s">
        <v>1</v>
      </c>
      <c r="B8" s="366" t="s">
        <v>235</v>
      </c>
      <c r="C8" s="241"/>
      <c r="D8" s="241"/>
      <c r="E8" s="241"/>
      <c r="F8" s="241"/>
      <c r="G8" s="241"/>
      <c r="H8" s="241"/>
      <c r="I8" s="241"/>
      <c r="J8" s="241"/>
      <c r="K8" s="241"/>
      <c r="L8" s="241"/>
      <c r="M8" s="241"/>
    </row>
    <row r="9" spans="1:14" s="40" customFormat="1" ht="77.25" customHeight="1">
      <c r="A9" s="42"/>
      <c r="B9" s="365" t="s">
        <v>233</v>
      </c>
      <c r="C9" s="235"/>
      <c r="D9" s="235"/>
      <c r="E9" s="235"/>
      <c r="F9" s="235"/>
      <c r="G9" s="235"/>
      <c r="H9" s="235"/>
      <c r="I9" s="241"/>
      <c r="J9" s="241"/>
      <c r="K9" s="241"/>
      <c r="L9" s="241"/>
      <c r="M9" s="241"/>
    </row>
    <row r="10" spans="1:14" ht="16.5">
      <c r="A10" s="43"/>
      <c r="B10" s="258"/>
      <c r="C10" s="258"/>
      <c r="D10" s="258"/>
      <c r="E10" s="258"/>
      <c r="F10" s="258"/>
      <c r="G10" s="258"/>
      <c r="H10" s="258"/>
      <c r="I10" s="258"/>
      <c r="J10" s="258"/>
      <c r="K10" s="258"/>
      <c r="L10" s="258"/>
      <c r="M10" s="258"/>
      <c r="N10" s="147"/>
    </row>
    <row r="11" spans="1:14" ht="23.5">
      <c r="A11" s="43"/>
      <c r="B11" s="74" t="s">
        <v>65</v>
      </c>
      <c r="C11" s="74"/>
      <c r="D11" s="74"/>
      <c r="E11" s="46"/>
      <c r="F11" s="142"/>
      <c r="G11" s="142"/>
      <c r="H11" s="46"/>
      <c r="I11" s="46"/>
      <c r="J11" s="46"/>
      <c r="K11" s="46"/>
      <c r="L11" s="46"/>
      <c r="M11" s="46"/>
    </row>
    <row r="12" spans="1:14" ht="17" thickBot="1">
      <c r="A12" s="43"/>
      <c r="F12" s="175"/>
      <c r="G12" s="175"/>
      <c r="H12" s="47"/>
      <c r="I12" s="47"/>
      <c r="J12" s="47"/>
      <c r="K12" s="47"/>
      <c r="L12" s="47"/>
      <c r="M12" s="47"/>
    </row>
    <row r="13" spans="1:14" s="48" customFormat="1" ht="18" customHeight="1" thickBot="1">
      <c r="B13" s="63" t="s">
        <v>57</v>
      </c>
      <c r="C13" s="181" t="s">
        <v>79</v>
      </c>
      <c r="D13" s="196" t="s">
        <v>206</v>
      </c>
      <c r="E13" s="145"/>
      <c r="F13" s="145"/>
      <c r="G13" s="49"/>
      <c r="H13" s="49"/>
      <c r="I13" s="49"/>
      <c r="J13" s="49"/>
    </row>
    <row r="14" spans="1:14" s="50" customFormat="1" ht="18" customHeight="1" thickBot="1">
      <c r="B14" s="64" t="s">
        <v>56</v>
      </c>
      <c r="C14" s="182">
        <v>43707</v>
      </c>
      <c r="D14" s="233">
        <v>44202</v>
      </c>
      <c r="E14" s="146"/>
      <c r="F14" s="146"/>
      <c r="G14" s="51"/>
      <c r="H14" s="51"/>
      <c r="I14" s="51"/>
      <c r="J14" s="51"/>
    </row>
    <row r="15" spans="1:14" s="50" customFormat="1" ht="18" customHeight="1" thickBot="1">
      <c r="B15" s="264" t="s">
        <v>66</v>
      </c>
      <c r="C15" s="265"/>
      <c r="D15" s="232" t="s">
        <v>230</v>
      </c>
      <c r="E15" s="266" t="s">
        <v>200</v>
      </c>
      <c r="F15" s="266"/>
      <c r="G15" s="51"/>
      <c r="H15" s="51"/>
      <c r="I15" s="51"/>
      <c r="J15" s="51"/>
      <c r="M15" s="204"/>
    </row>
    <row r="16" spans="1:14" s="50" customFormat="1" ht="18" customHeight="1" thickBot="1">
      <c r="B16" s="177" t="s">
        <v>3</v>
      </c>
      <c r="C16" s="178"/>
      <c r="D16" s="192"/>
      <c r="E16" s="143" t="s">
        <v>184</v>
      </c>
      <c r="F16" s="144" t="s">
        <v>185</v>
      </c>
      <c r="G16" s="236"/>
      <c r="H16" s="51"/>
      <c r="I16" s="51"/>
      <c r="J16" s="51"/>
    </row>
    <row r="17" spans="2:14" ht="19" thickBot="1">
      <c r="B17" s="72" t="s">
        <v>208</v>
      </c>
      <c r="C17" s="179">
        <v>0</v>
      </c>
      <c r="D17" s="193">
        <v>2288000</v>
      </c>
      <c r="E17" s="227" t="s">
        <v>213</v>
      </c>
      <c r="F17" s="228">
        <v>44477</v>
      </c>
      <c r="G17" s="237"/>
      <c r="H17" s="47"/>
      <c r="I17" s="47"/>
      <c r="J17" s="47"/>
      <c r="M17" s="200"/>
      <c r="N17" s="201"/>
    </row>
    <row r="18" spans="2:14" ht="19" thickBot="1">
      <c r="B18" s="197" t="s">
        <v>209</v>
      </c>
      <c r="C18" s="179">
        <v>0</v>
      </c>
      <c r="D18" s="193">
        <v>1470000</v>
      </c>
      <c r="E18" s="227" t="s">
        <v>209</v>
      </c>
      <c r="F18" s="228">
        <v>44477</v>
      </c>
      <c r="G18" s="237"/>
      <c r="H18" s="47"/>
      <c r="I18" s="47"/>
      <c r="J18" s="47"/>
      <c r="M18" s="200"/>
      <c r="N18" s="201"/>
    </row>
    <row r="19" spans="2:14" ht="19" thickBot="1">
      <c r="B19" s="197" t="s">
        <v>81</v>
      </c>
      <c r="C19" s="179">
        <v>88219000</v>
      </c>
      <c r="D19" s="193">
        <v>64907000</v>
      </c>
      <c r="E19" s="227" t="s">
        <v>186</v>
      </c>
      <c r="F19" s="228">
        <v>43927</v>
      </c>
      <c r="G19" s="237"/>
      <c r="H19" s="47"/>
      <c r="I19" s="47"/>
      <c r="J19" s="47"/>
      <c r="M19" s="200"/>
      <c r="N19" s="201"/>
    </row>
    <row r="20" spans="2:14" ht="19" thickBot="1">
      <c r="B20" s="65" t="s">
        <v>55</v>
      </c>
      <c r="C20" s="179">
        <v>633485000</v>
      </c>
      <c r="D20" s="193">
        <v>46926000</v>
      </c>
      <c r="E20" s="227" t="s">
        <v>55</v>
      </c>
      <c r="F20" s="228">
        <v>43864</v>
      </c>
      <c r="G20" s="237"/>
      <c r="H20" s="47"/>
      <c r="I20" s="47"/>
      <c r="J20" s="47"/>
      <c r="M20" s="200"/>
      <c r="N20" s="201"/>
    </row>
    <row r="21" spans="2:14" ht="19" thickBot="1">
      <c r="B21" s="65" t="s">
        <v>82</v>
      </c>
      <c r="C21" s="179">
        <v>26961000</v>
      </c>
      <c r="D21" s="193">
        <v>2669000</v>
      </c>
      <c r="E21" s="227" t="s">
        <v>187</v>
      </c>
      <c r="F21" s="228">
        <v>43927</v>
      </c>
      <c r="G21" s="237"/>
      <c r="H21" s="47"/>
      <c r="I21" s="47"/>
      <c r="J21" s="47"/>
      <c r="M21" s="200"/>
      <c r="N21" s="201"/>
    </row>
    <row r="22" spans="2:14" ht="19" thickBot="1">
      <c r="B22" s="65" t="s">
        <v>210</v>
      </c>
      <c r="C22" s="179">
        <v>0</v>
      </c>
      <c r="D22" s="193">
        <v>6862000</v>
      </c>
      <c r="E22" s="227" t="s">
        <v>210</v>
      </c>
      <c r="F22" s="228">
        <v>44477</v>
      </c>
      <c r="G22" s="237"/>
      <c r="H22" s="47"/>
      <c r="I22" s="47"/>
      <c r="J22" s="47"/>
      <c r="M22" s="200"/>
      <c r="N22" s="201"/>
    </row>
    <row r="23" spans="2:14" ht="19" thickBot="1">
      <c r="B23" s="65" t="s">
        <v>211</v>
      </c>
      <c r="C23" s="179">
        <v>0</v>
      </c>
      <c r="D23" s="193">
        <v>585000</v>
      </c>
      <c r="E23" s="227" t="s">
        <v>211</v>
      </c>
      <c r="F23" s="228">
        <v>44477</v>
      </c>
      <c r="G23" s="237"/>
      <c r="H23" s="47"/>
      <c r="I23" s="47"/>
      <c r="J23" s="47"/>
      <c r="M23" s="200"/>
    </row>
    <row r="24" spans="2:14" ht="19" thickBot="1">
      <c r="B24" s="65" t="s">
        <v>83</v>
      </c>
      <c r="C24" s="180">
        <v>1213917000</v>
      </c>
      <c r="D24" s="193">
        <v>0</v>
      </c>
      <c r="E24" s="227" t="s">
        <v>83</v>
      </c>
      <c r="F24" s="228">
        <v>43864</v>
      </c>
      <c r="G24" s="237"/>
      <c r="H24" s="47"/>
      <c r="I24" s="47"/>
      <c r="J24" s="47"/>
      <c r="M24" s="200"/>
    </row>
    <row r="25" spans="2:14" ht="19" thickBot="1">
      <c r="B25" s="65" t="s">
        <v>80</v>
      </c>
      <c r="C25" s="180">
        <v>41592000</v>
      </c>
      <c r="D25" s="193">
        <v>0</v>
      </c>
      <c r="E25" s="227" t="s">
        <v>80</v>
      </c>
      <c r="F25" s="228">
        <v>43927</v>
      </c>
      <c r="G25" s="237"/>
      <c r="H25" s="47"/>
      <c r="I25" s="47"/>
      <c r="J25" s="47"/>
      <c r="M25" s="200"/>
    </row>
    <row r="26" spans="2:14" ht="19" thickBot="1">
      <c r="B26" s="65" t="s">
        <v>84</v>
      </c>
      <c r="C26" s="180">
        <v>168067000</v>
      </c>
      <c r="D26" s="193">
        <v>34619000</v>
      </c>
      <c r="E26" s="227" t="s">
        <v>84</v>
      </c>
      <c r="F26" s="228">
        <v>43864</v>
      </c>
      <c r="G26" s="237"/>
      <c r="H26" s="47"/>
      <c r="I26" s="47"/>
      <c r="J26" s="47"/>
      <c r="M26" s="200"/>
    </row>
    <row r="27" spans="2:14" ht="19" thickBot="1">
      <c r="B27" s="73" t="s">
        <v>85</v>
      </c>
      <c r="C27" s="180">
        <v>157590000</v>
      </c>
      <c r="D27" s="193">
        <v>4598000</v>
      </c>
      <c r="E27" s="227" t="s">
        <v>85</v>
      </c>
      <c r="F27" s="228">
        <v>43864</v>
      </c>
      <c r="G27" s="237"/>
      <c r="H27" s="47"/>
      <c r="I27" s="47"/>
      <c r="J27" s="47"/>
      <c r="M27" s="200"/>
    </row>
    <row r="28" spans="2:14" s="53" customFormat="1" ht="19" thickBot="1">
      <c r="B28" s="73" t="s">
        <v>86</v>
      </c>
      <c r="C28" s="180">
        <v>18585000</v>
      </c>
      <c r="D28" s="193">
        <v>0</v>
      </c>
      <c r="E28" s="227" t="s">
        <v>188</v>
      </c>
      <c r="F28" s="228">
        <v>43892</v>
      </c>
      <c r="G28" s="238"/>
      <c r="H28" s="52"/>
      <c r="I28" s="52"/>
      <c r="J28" s="52"/>
      <c r="M28" s="200"/>
    </row>
    <row r="29" spans="2:14" ht="19" thickBot="1">
      <c r="B29" s="73" t="s">
        <v>87</v>
      </c>
      <c r="C29" s="180">
        <v>15185000</v>
      </c>
      <c r="D29" s="193">
        <v>0</v>
      </c>
      <c r="E29" s="227" t="s">
        <v>189</v>
      </c>
      <c r="F29" s="228">
        <v>43892</v>
      </c>
      <c r="G29" s="147"/>
      <c r="M29" s="200"/>
    </row>
    <row r="30" spans="2:14" ht="19" thickBot="1">
      <c r="B30" s="73" t="s">
        <v>88</v>
      </c>
      <c r="C30" s="180">
        <v>21864000</v>
      </c>
      <c r="D30" s="193">
        <v>0</v>
      </c>
      <c r="E30" s="227" t="s">
        <v>190</v>
      </c>
      <c r="F30" s="228">
        <v>43892</v>
      </c>
      <c r="G30" s="147"/>
      <c r="M30" s="200"/>
    </row>
    <row r="31" spans="2:14" ht="19" thickBot="1">
      <c r="B31" s="73" t="s">
        <v>4</v>
      </c>
      <c r="C31" s="180">
        <v>4297189000</v>
      </c>
      <c r="D31" s="193">
        <v>4652000</v>
      </c>
      <c r="E31" s="227" t="s">
        <v>4</v>
      </c>
      <c r="F31" s="228">
        <v>43864</v>
      </c>
      <c r="G31" s="147"/>
      <c r="M31" s="200"/>
    </row>
    <row r="32" spans="2:14" ht="19" thickBot="1">
      <c r="B32" s="73" t="s">
        <v>89</v>
      </c>
      <c r="C32" s="180">
        <v>61884000</v>
      </c>
      <c r="D32" s="193">
        <v>0</v>
      </c>
      <c r="E32" s="227" t="s">
        <v>191</v>
      </c>
      <c r="F32" s="228">
        <v>43892</v>
      </c>
      <c r="G32" s="147"/>
      <c r="M32" s="200"/>
    </row>
    <row r="33" spans="2:13" ht="19" thickBot="1">
      <c r="B33" s="73" t="s">
        <v>90</v>
      </c>
      <c r="C33" s="180">
        <v>24012000</v>
      </c>
      <c r="D33" s="193">
        <v>0</v>
      </c>
      <c r="E33" s="227" t="s">
        <v>192</v>
      </c>
      <c r="F33" s="228">
        <v>43892</v>
      </c>
      <c r="G33" s="147"/>
      <c r="M33" s="200"/>
    </row>
    <row r="34" spans="2:13" ht="19" thickBot="1">
      <c r="B34" s="198" t="s">
        <v>212</v>
      </c>
      <c r="C34" s="180">
        <v>0</v>
      </c>
      <c r="D34" s="193">
        <v>16225000</v>
      </c>
      <c r="E34" s="227" t="s">
        <v>212</v>
      </c>
      <c r="F34" s="228">
        <v>44477</v>
      </c>
      <c r="G34" s="147"/>
      <c r="M34" s="200"/>
    </row>
    <row r="35" spans="2:13" ht="19" thickBot="1">
      <c r="B35" s="73" t="s">
        <v>207</v>
      </c>
      <c r="C35" s="180"/>
      <c r="D35" s="193">
        <v>980000</v>
      </c>
      <c r="E35" s="227" t="s">
        <v>207</v>
      </c>
      <c r="F35" s="228">
        <v>44477</v>
      </c>
      <c r="G35" s="147"/>
      <c r="M35" s="200"/>
    </row>
    <row r="36" spans="2:13" ht="19" thickBot="1">
      <c r="B36" s="73" t="s">
        <v>93</v>
      </c>
      <c r="C36" s="180">
        <v>106494000</v>
      </c>
      <c r="D36" s="193">
        <v>0</v>
      </c>
      <c r="E36" s="227" t="s">
        <v>193</v>
      </c>
      <c r="F36" s="228">
        <v>43864</v>
      </c>
      <c r="G36" s="147"/>
      <c r="M36" s="200"/>
    </row>
    <row r="37" spans="2:13" ht="19" thickBot="1">
      <c r="B37" s="63" t="s">
        <v>57</v>
      </c>
      <c r="C37" s="181" t="s">
        <v>79</v>
      </c>
      <c r="D37" s="190"/>
      <c r="E37" s="227" t="s">
        <v>91</v>
      </c>
      <c r="F37" s="229">
        <v>43927</v>
      </c>
      <c r="G37" s="147"/>
      <c r="M37" s="200"/>
    </row>
    <row r="38" spans="2:13" ht="19" thickBot="1">
      <c r="B38" s="64" t="s">
        <v>56</v>
      </c>
      <c r="C38" s="182">
        <v>43707</v>
      </c>
      <c r="D38" s="191"/>
      <c r="E38" s="230" t="s">
        <v>202</v>
      </c>
      <c r="F38" s="229">
        <v>44078</v>
      </c>
      <c r="G38" s="147"/>
      <c r="M38" s="203"/>
    </row>
    <row r="39" spans="2:13" ht="16" thickBot="1">
      <c r="B39" s="267" t="s">
        <v>194</v>
      </c>
      <c r="C39" s="263"/>
      <c r="D39" s="194"/>
      <c r="E39" s="231"/>
      <c r="F39" s="231"/>
      <c r="G39" s="147"/>
    </row>
    <row r="40" spans="2:13" ht="16" thickBot="1">
      <c r="B40" s="73" t="s">
        <v>91</v>
      </c>
      <c r="C40" s="180">
        <v>774188000</v>
      </c>
      <c r="D40" s="193">
        <v>0</v>
      </c>
      <c r="E40" s="231"/>
      <c r="F40" s="231"/>
      <c r="G40" s="147"/>
    </row>
    <row r="41" spans="2:13" ht="16" thickBot="1">
      <c r="B41" s="63" t="s">
        <v>57</v>
      </c>
      <c r="C41" s="181" t="s">
        <v>79</v>
      </c>
      <c r="D41" s="190"/>
      <c r="E41" s="239"/>
      <c r="F41" s="239"/>
      <c r="G41" s="147"/>
    </row>
    <row r="42" spans="2:13" ht="16" thickBot="1">
      <c r="B42" s="64" t="s">
        <v>56</v>
      </c>
      <c r="C42" s="182">
        <v>43857</v>
      </c>
      <c r="D42" s="191"/>
      <c r="E42" s="239"/>
      <c r="F42" s="239"/>
      <c r="G42" s="147"/>
    </row>
    <row r="43" spans="2:13" ht="16" thickBot="1">
      <c r="B43" s="262" t="s">
        <v>201</v>
      </c>
      <c r="C43" s="263"/>
      <c r="D43" s="194"/>
      <c r="E43" s="239"/>
      <c r="F43" s="239"/>
      <c r="G43" s="147"/>
    </row>
    <row r="44" spans="2:13" ht="16" thickBot="1">
      <c r="B44" s="176" t="s">
        <v>202</v>
      </c>
      <c r="C44" s="183">
        <v>8285284000</v>
      </c>
      <c r="D44" s="193">
        <v>0</v>
      </c>
      <c r="E44" s="239"/>
      <c r="F44" s="239"/>
      <c r="G44" s="147"/>
    </row>
    <row r="45" spans="2:13" ht="16" thickBot="1">
      <c r="B45" s="184" t="s">
        <v>2</v>
      </c>
      <c r="C45" s="185">
        <f>SUM(C17:C36,C40,C44)</f>
        <v>15934516000</v>
      </c>
      <c r="D45" s="195">
        <v>186781000</v>
      </c>
      <c r="E45" s="239"/>
      <c r="F45" s="239"/>
      <c r="G45" s="147"/>
    </row>
    <row r="46" spans="2:13">
      <c r="D46" s="54"/>
      <c r="E46" s="54"/>
      <c r="F46" s="202"/>
      <c r="G46" s="202"/>
    </row>
    <row r="47" spans="2:13">
      <c r="D47" s="54"/>
      <c r="E47" s="54"/>
      <c r="F47" s="202"/>
      <c r="G47" s="202"/>
    </row>
    <row r="48" spans="2:13">
      <c r="F48" s="202"/>
      <c r="G48" s="202"/>
    </row>
    <row r="49" spans="6:7">
      <c r="F49" s="202"/>
      <c r="G49" s="202"/>
    </row>
    <row r="50" spans="6:7">
      <c r="F50" s="202"/>
      <c r="G50" s="202"/>
    </row>
    <row r="51" spans="6:7">
      <c r="F51" s="202"/>
      <c r="G51" s="202"/>
    </row>
    <row r="52" spans="6:7">
      <c r="F52" s="202"/>
      <c r="G52" s="202"/>
    </row>
    <row r="53" spans="6:7">
      <c r="F53" s="202"/>
      <c r="G53" s="202"/>
    </row>
    <row r="54" spans="6:7">
      <c r="F54" s="202"/>
      <c r="G54" s="202"/>
    </row>
    <row r="55" spans="6:7">
      <c r="F55" s="202"/>
      <c r="G55" s="202"/>
    </row>
    <row r="56" spans="6:7">
      <c r="F56" s="202"/>
      <c r="G56" s="202"/>
    </row>
    <row r="57" spans="6:7">
      <c r="F57" s="202"/>
      <c r="G57" s="202"/>
    </row>
    <row r="58" spans="6:7">
      <c r="F58" s="202"/>
      <c r="G58" s="202"/>
    </row>
    <row r="59" spans="6:7">
      <c r="F59" s="202"/>
      <c r="G59" s="202"/>
    </row>
    <row r="60" spans="6:7">
      <c r="F60" s="202"/>
      <c r="G60" s="202"/>
    </row>
  </sheetData>
  <customSheetViews>
    <customSheetView guid="{F2A0C728-61D3-7C48-B6E3-1C02E83FF01D}" scale="87" fitToPage="1">
      <selection activeCell="A7" sqref="A7"/>
      <rowBreaks count="1" manualBreakCount="1">
        <brk id="9" max="16383" man="1"/>
      </rowBreaks>
      <pageMargins left="0.7" right="0.7" top="0.75" bottom="0.75" header="0.3" footer="0.3"/>
      <pageSetup scale="57" fitToHeight="0" orientation="landscape" r:id="rId1"/>
      <headerFooter>
        <oddFooter>&amp;C&amp;P of 2</oddFooter>
      </headerFooter>
    </customSheetView>
  </customSheetViews>
  <hyperlinks>
    <hyperlink ref="A8" location="Certifications!A1" display="Certifications Checklist" xr:uid="{00000000-0004-0000-0000-000000000000}"/>
    <hyperlink ref="A6" location="'Initial Action Plan'!A1" display="Initial Action Plan Review Checklist" xr:uid="{00000000-0004-0000-0000-000001000000}"/>
    <hyperlink ref="A5" location="'Initial Action Plan'!A1" display="Initial Action Plan Review Checklist" xr:uid="{00000000-0004-0000-0000-000002000000}"/>
  </hyperlinks>
  <pageMargins left="0.7" right="0.7" top="0.75" bottom="0.75" header="0.3" footer="0.3"/>
  <pageSetup scale="79" fitToHeight="0" orientation="portrait" r:id="rId2"/>
  <headerFooter>
    <oddFooter>&amp;C&amp;P of 2</oddFooter>
  </headerFooter>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6"/>
  <sheetViews>
    <sheetView zoomScale="70" zoomScaleNormal="70" zoomScaleSheetLayoutView="80" zoomScalePageLayoutView="110" workbookViewId="0">
      <selection activeCell="I19" sqref="I19"/>
    </sheetView>
  </sheetViews>
  <sheetFormatPr defaultColWidth="8.54296875" defaultRowHeight="14.5"/>
  <cols>
    <col min="1" max="1" width="133.26953125" style="7" customWidth="1"/>
    <col min="2" max="2" width="17.453125" style="4" customWidth="1"/>
    <col min="3" max="3" width="8.54296875" style="4"/>
    <col min="4" max="4" width="26.453125" style="119" customWidth="1"/>
    <col min="5" max="16384" width="8.54296875" style="4"/>
  </cols>
  <sheetData>
    <row r="1" spans="1:4" ht="51" customHeight="1" thickBot="1">
      <c r="A1" s="270" t="s">
        <v>58</v>
      </c>
      <c r="B1" s="269"/>
      <c r="D1" s="117"/>
    </row>
    <row r="2" spans="1:4" ht="98.25" customHeight="1" thickBot="1">
      <c r="A2" s="270" t="s">
        <v>375</v>
      </c>
      <c r="B2" s="269"/>
      <c r="D2" s="118"/>
    </row>
    <row r="3" spans="1:4" ht="68.25" customHeight="1">
      <c r="A3" s="367" t="s">
        <v>374</v>
      </c>
      <c r="B3" s="268"/>
      <c r="D3" s="118"/>
    </row>
    <row r="4" spans="1:4" ht="15" thickBot="1">
      <c r="A4" s="92" t="s">
        <v>45</v>
      </c>
      <c r="B4" s="93" t="s">
        <v>49</v>
      </c>
    </row>
    <row r="5" spans="1:4">
      <c r="A5" s="94" t="s">
        <v>64</v>
      </c>
      <c r="B5" s="95"/>
      <c r="D5" s="117"/>
    </row>
    <row r="6" spans="1:4" ht="36" customHeight="1">
      <c r="A6" s="60" t="s">
        <v>139</v>
      </c>
      <c r="B6" s="56"/>
    </row>
    <row r="7" spans="1:4" ht="37" customHeight="1">
      <c r="A7" s="60" t="s">
        <v>73</v>
      </c>
      <c r="B7" s="56"/>
    </row>
    <row r="8" spans="1:4" ht="15.5">
      <c r="A8" s="60" t="s">
        <v>72</v>
      </c>
      <c r="B8" s="56"/>
    </row>
    <row r="9" spans="1:4" ht="15.5">
      <c r="A9" s="60" t="s">
        <v>122</v>
      </c>
      <c r="B9" s="56"/>
    </row>
    <row r="10" spans="1:4" ht="14.25" customHeight="1" thickBot="1">
      <c r="A10" s="60" t="s">
        <v>123</v>
      </c>
      <c r="B10" s="56"/>
    </row>
    <row r="11" spans="1:4" ht="15.5">
      <c r="A11" s="94" t="s">
        <v>59</v>
      </c>
      <c r="B11" s="96"/>
    </row>
    <row r="12" spans="1:4" ht="15.5">
      <c r="A12" s="59" t="s">
        <v>140</v>
      </c>
      <c r="B12" s="56"/>
      <c r="C12" s="10"/>
    </row>
    <row r="13" spans="1:4" ht="15.5">
      <c r="A13" s="59" t="s">
        <v>71</v>
      </c>
      <c r="B13" s="56"/>
      <c r="C13" s="10"/>
    </row>
    <row r="14" spans="1:4" ht="29">
      <c r="A14" s="186" t="s">
        <v>124</v>
      </c>
      <c r="B14" s="56"/>
      <c r="C14" s="10"/>
    </row>
    <row r="15" spans="1:4" ht="43.5">
      <c r="A15" s="186" t="s">
        <v>125</v>
      </c>
      <c r="B15" s="56"/>
      <c r="C15" s="10"/>
    </row>
    <row r="16" spans="1:4" ht="29.5" thickBot="1">
      <c r="A16" s="187" t="s">
        <v>126</v>
      </c>
      <c r="B16" s="56"/>
    </row>
    <row r="17" spans="1:2" ht="15.5">
      <c r="A17" s="97" t="s">
        <v>60</v>
      </c>
      <c r="B17" s="96"/>
    </row>
    <row r="18" spans="1:2" ht="15.5">
      <c r="A18" s="59" t="s">
        <v>67</v>
      </c>
      <c r="B18" s="14"/>
    </row>
    <row r="19" spans="1:2" ht="15.5">
      <c r="A19" s="59" t="s">
        <v>68</v>
      </c>
      <c r="B19" s="14"/>
    </row>
    <row r="20" spans="1:2" ht="29">
      <c r="A20" s="59" t="s">
        <v>154</v>
      </c>
      <c r="B20" s="14"/>
    </row>
    <row r="21" spans="1:2" ht="15.5">
      <c r="A21" s="59" t="s">
        <v>155</v>
      </c>
      <c r="B21" s="14"/>
    </row>
    <row r="22" spans="1:2" ht="15.5">
      <c r="A22" s="59" t="s">
        <v>156</v>
      </c>
      <c r="B22" s="14"/>
    </row>
    <row r="23" spans="1:2" ht="15" customHeight="1">
      <c r="A23" s="59" t="s">
        <v>157</v>
      </c>
      <c r="B23" s="14"/>
    </row>
    <row r="24" spans="1:2" ht="15.5">
      <c r="A24" s="59" t="s">
        <v>158</v>
      </c>
      <c r="B24" s="14"/>
    </row>
    <row r="25" spans="1:2" ht="16" thickBot="1">
      <c r="A25" s="62" t="s">
        <v>159</v>
      </c>
      <c r="B25" s="57"/>
    </row>
    <row r="26" spans="1:2" ht="16" thickBot="1">
      <c r="A26" s="98" t="s">
        <v>160</v>
      </c>
      <c r="B26" s="15"/>
    </row>
    <row r="27" spans="1:2" ht="16" thickBot="1">
      <c r="A27" s="99" t="s">
        <v>61</v>
      </c>
      <c r="B27" s="96"/>
    </row>
    <row r="28" spans="1:2" ht="29">
      <c r="A28" s="122" t="s">
        <v>127</v>
      </c>
      <c r="B28" s="100"/>
    </row>
    <row r="29" spans="1:2" ht="15.5">
      <c r="A29" s="123" t="s">
        <v>161</v>
      </c>
      <c r="B29" s="100"/>
    </row>
    <row r="30" spans="1:2" ht="15.5">
      <c r="A30" s="123" t="s">
        <v>162</v>
      </c>
      <c r="B30" s="12"/>
    </row>
    <row r="31" spans="1:2" ht="29.5" thickBot="1">
      <c r="A31" s="124" t="s">
        <v>163</v>
      </c>
      <c r="B31" s="101"/>
    </row>
    <row r="32" spans="1:2" ht="21" customHeight="1">
      <c r="A32" s="102" t="s">
        <v>62</v>
      </c>
      <c r="B32" s="96"/>
    </row>
    <row r="33" spans="1:17" ht="21.75" customHeight="1">
      <c r="A33" s="55" t="s">
        <v>69</v>
      </c>
      <c r="B33" s="12"/>
    </row>
    <row r="34" spans="1:17" ht="16" thickBot="1">
      <c r="A34" s="58" t="s">
        <v>141</v>
      </c>
      <c r="B34" s="13"/>
    </row>
    <row r="35" spans="1:17" ht="21" customHeight="1">
      <c r="A35" s="103" t="s">
        <v>63</v>
      </c>
      <c r="B35" s="96"/>
    </row>
    <row r="36" spans="1:17" s="105" customFormat="1" ht="15.5">
      <c r="A36" s="126" t="s">
        <v>128</v>
      </c>
      <c r="B36" s="104"/>
      <c r="D36" s="120"/>
    </row>
    <row r="37" spans="1:17" ht="16" thickBot="1">
      <c r="A37" s="125" t="s">
        <v>70</v>
      </c>
      <c r="B37" s="13"/>
    </row>
    <row r="38" spans="1:17" ht="21" customHeight="1" thickBot="1">
      <c r="A38" s="106" t="s">
        <v>46</v>
      </c>
      <c r="B38" s="27"/>
    </row>
    <row r="39" spans="1:17" ht="21" customHeight="1" thickBot="1">
      <c r="A39" s="35" t="s">
        <v>204</v>
      </c>
      <c r="B39" s="107"/>
    </row>
    <row r="40" spans="1:17" ht="84.65" customHeight="1" thickBot="1">
      <c r="A40" s="36"/>
      <c r="B40" s="108"/>
    </row>
    <row r="41" spans="1:17" ht="24" customHeight="1" thickBot="1">
      <c r="A41" s="35" t="s">
        <v>47</v>
      </c>
      <c r="B41" s="34"/>
    </row>
    <row r="42" spans="1:17">
      <c r="A42" s="28"/>
      <c r="B42" s="22"/>
    </row>
    <row r="43" spans="1:17">
      <c r="A43" s="28"/>
      <c r="B43" s="22"/>
    </row>
    <row r="44" spans="1:17" ht="15" thickBot="1">
      <c r="A44" s="28"/>
      <c r="B44" s="22"/>
      <c r="P44" s="140"/>
      <c r="Q44" s="140"/>
    </row>
    <row r="45" spans="1:17" ht="18.75" customHeight="1" thickBot="1">
      <c r="A45" s="35" t="s">
        <v>142</v>
      </c>
      <c r="B45" s="21"/>
      <c r="P45" s="140"/>
      <c r="Q45" s="140"/>
    </row>
    <row r="46" spans="1:17">
      <c r="A46" s="30"/>
      <c r="B46" s="22"/>
      <c r="P46" s="140"/>
      <c r="Q46" s="140"/>
    </row>
    <row r="47" spans="1:17">
      <c r="A47" s="30"/>
      <c r="B47" s="22"/>
      <c r="P47" s="140"/>
      <c r="Q47" s="140"/>
    </row>
    <row r="48" spans="1:17">
      <c r="A48" s="368"/>
      <c r="B48" s="22"/>
      <c r="P48" s="140"/>
      <c r="Q48" s="140"/>
    </row>
    <row r="49" spans="1:17">
      <c r="A49" s="368"/>
      <c r="B49" s="29"/>
      <c r="P49" s="140"/>
      <c r="Q49" s="140"/>
    </row>
    <row r="50" spans="1:17" ht="15" thickBot="1">
      <c r="A50" s="23"/>
      <c r="B50" s="29"/>
      <c r="P50" s="140"/>
      <c r="Q50" s="140"/>
    </row>
    <row r="51" spans="1:17" ht="21" customHeight="1" thickBot="1">
      <c r="A51" s="35" t="s">
        <v>143</v>
      </c>
      <c r="B51" s="29"/>
      <c r="P51" s="140"/>
      <c r="Q51" s="140"/>
    </row>
    <row r="52" spans="1:17">
      <c r="A52" s="32"/>
      <c r="B52" s="29"/>
      <c r="E52" s="140"/>
    </row>
    <row r="53" spans="1:17">
      <c r="A53" s="33"/>
      <c r="B53" s="29"/>
    </row>
    <row r="54" spans="1:17">
      <c r="A54" s="33"/>
      <c r="B54" s="29"/>
      <c r="E54" s="140"/>
    </row>
    <row r="55" spans="1:17">
      <c r="A55" s="33"/>
      <c r="B55" s="29"/>
    </row>
    <row r="56" spans="1:17" ht="15" thickBot="1">
      <c r="A56" s="23"/>
      <c r="B56" s="31"/>
    </row>
  </sheetData>
  <customSheetViews>
    <customSheetView guid="{F2A0C728-61D3-7C48-B6E3-1C02E83FF01D}" scale="110">
      <selection activeCell="B12" sqref="B12"/>
      <rowBreaks count="1" manualBreakCount="1">
        <brk id="12"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conditionalFormatting sqref="B6:B21 B23:B1048576">
    <cfRule type="containsText" dxfId="9" priority="11" operator="containsText" text="No">
      <formula>NOT(ISERROR(SEARCH("No",B6)))</formula>
    </cfRule>
    <cfRule type="containsText" dxfId="8" priority="12" operator="containsText" text="Yes">
      <formula>NOT(ISERROR(SEARCH("Yes",B6)))</formula>
    </cfRule>
  </conditionalFormatting>
  <conditionalFormatting sqref="B3:B4">
    <cfRule type="containsText" dxfId="7" priority="5" operator="containsText" text="No">
      <formula>NOT(ISERROR(SEARCH("No",B3)))</formula>
    </cfRule>
    <cfRule type="containsText" dxfId="6" priority="6" operator="containsText" text="Yes">
      <formula>NOT(ISERROR(SEARCH("Yes",B3)))</formula>
    </cfRule>
  </conditionalFormatting>
  <conditionalFormatting sqref="B5">
    <cfRule type="containsText" dxfId="5" priority="3" operator="containsText" text="No">
      <formula>NOT(ISERROR(SEARCH("No",B5)))</formula>
    </cfRule>
    <cfRule type="containsText" dxfId="4" priority="4" operator="containsText" text="Yes">
      <formula>NOT(ISERROR(SEARCH("Yes",B5)))</formula>
    </cfRule>
  </conditionalFormatting>
  <conditionalFormatting sqref="B22">
    <cfRule type="containsText" dxfId="3" priority="1" operator="containsText" text="No">
      <formula>NOT(ISERROR(SEARCH("No",B22)))</formula>
    </cfRule>
    <cfRule type="containsText" dxfId="2" priority="2" operator="containsText" text="Yes">
      <formula>NOT(ISERROR(SEARCH("Yes",B22)))</formula>
    </cfRule>
  </conditionalFormatting>
  <dataValidations count="1">
    <dataValidation type="list" allowBlank="1" showInputMessage="1" showErrorMessage="1" sqref="B41 B36:B38 B33:B34 B6:B10 B12:B16 B18:B26 B28:B31" xr:uid="{00000000-0002-0000-0100-000000000000}">
      <formula1>choices</formula1>
    </dataValidation>
  </dataValidations>
  <pageMargins left="0.7" right="0.7" top="0.54312499999999997" bottom="0.75" header="0.3" footer="0.3"/>
  <pageSetup scale="79" orientation="portrait" r:id="rId2"/>
  <headerFooter>
    <oddFooter>&amp;C&amp;P of &amp;N</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57"/>
  <sheetViews>
    <sheetView zoomScale="110" zoomScaleNormal="110" workbookViewId="0">
      <selection activeCell="G10" sqref="G10"/>
    </sheetView>
  </sheetViews>
  <sheetFormatPr defaultColWidth="9.1796875" defaultRowHeight="14.5"/>
  <cols>
    <col min="1" max="1" width="40.81640625" style="16" customWidth="1"/>
    <col min="2" max="2" width="90" style="37" customWidth="1"/>
    <col min="3" max="3" width="22.453125" style="109" bestFit="1" customWidth="1"/>
    <col min="4" max="4" width="20.453125" style="128" customWidth="1"/>
    <col min="5" max="5" width="24.1796875" style="109" bestFit="1" customWidth="1"/>
    <col min="6" max="8" width="9.1796875" style="109"/>
    <col min="9" max="9" width="19.453125" style="109" bestFit="1" customWidth="1"/>
    <col min="10" max="11" width="9.1796875" style="109"/>
    <col min="12" max="12" width="19.81640625" style="109" bestFit="1" customWidth="1"/>
    <col min="13" max="16384" width="9.1796875" style="109"/>
  </cols>
  <sheetData>
    <row r="1" spans="1:13">
      <c r="A1" s="316"/>
      <c r="B1" s="317"/>
      <c r="C1" s="318"/>
      <c r="D1" s="319"/>
      <c r="E1" s="318"/>
    </row>
    <row r="2" spans="1:13" ht="17.25" customHeight="1">
      <c r="A2" s="25"/>
      <c r="B2" s="391" t="s">
        <v>95</v>
      </c>
      <c r="C2" s="290"/>
      <c r="D2" s="290"/>
      <c r="E2" s="171"/>
    </row>
    <row r="3" spans="1:13" ht="122.25" customHeight="1">
      <c r="A3" s="25"/>
      <c r="B3" s="370" t="s">
        <v>333</v>
      </c>
      <c r="C3" s="291"/>
      <c r="D3" s="291"/>
      <c r="E3" s="172"/>
    </row>
    <row r="4" spans="1:13" ht="19.5" customHeight="1">
      <c r="A4" s="110"/>
      <c r="B4" s="112" t="s">
        <v>51</v>
      </c>
      <c r="C4" s="111"/>
      <c r="D4" s="111"/>
      <c r="E4" s="172"/>
    </row>
    <row r="5" spans="1:13" ht="19.5" customHeight="1">
      <c r="A5" s="250"/>
      <c r="B5" s="251"/>
      <c r="C5" s="167"/>
      <c r="D5" s="167"/>
      <c r="E5" s="173"/>
    </row>
    <row r="6" spans="1:13" ht="15.75" customHeight="1">
      <c r="A6" s="292" t="s">
        <v>5</v>
      </c>
      <c r="B6" s="4" t="s">
        <v>213</v>
      </c>
      <c r="C6" s="249" t="s">
        <v>6</v>
      </c>
      <c r="D6" s="296"/>
      <c r="E6" s="297"/>
    </row>
    <row r="7" spans="1:13" ht="15.75" customHeight="1">
      <c r="A7" s="394" t="s">
        <v>7</v>
      </c>
      <c r="B7" s="249"/>
      <c r="C7" s="249" t="s">
        <v>8</v>
      </c>
      <c r="D7" s="298"/>
      <c r="E7" s="299"/>
      <c r="F7" s="4"/>
      <c r="G7" s="4"/>
    </row>
    <row r="8" spans="1:13" ht="49.5" customHeight="1">
      <c r="A8" s="249" t="s">
        <v>9</v>
      </c>
      <c r="B8" s="249"/>
      <c r="C8" s="281" t="s">
        <v>164</v>
      </c>
      <c r="D8" s="300">
        <f>VLOOKUP(B6,VlookUpTable,2,0)</f>
        <v>44477</v>
      </c>
      <c r="E8" s="301"/>
      <c r="F8" s="4"/>
      <c r="G8" s="4"/>
    </row>
    <row r="9" spans="1:13" ht="33.75" customHeight="1">
      <c r="A9" s="249" t="s">
        <v>10</v>
      </c>
      <c r="B9" s="249"/>
      <c r="C9" s="282"/>
      <c r="D9" s="302"/>
      <c r="E9" s="303"/>
    </row>
    <row r="10" spans="1:13" ht="33.75" customHeight="1">
      <c r="A10" s="247" t="s">
        <v>205</v>
      </c>
      <c r="B10" s="393"/>
      <c r="C10" s="392"/>
      <c r="D10" s="189"/>
      <c r="E10" s="253"/>
      <c r="I10" s="25"/>
    </row>
    <row r="11" spans="1:13" ht="15.75" customHeight="1">
      <c r="A11" s="248"/>
      <c r="B11" s="248"/>
      <c r="C11" s="25"/>
      <c r="D11" s="168"/>
      <c r="E11" s="170"/>
    </row>
    <row r="12" spans="1:13" ht="15" thickBot="1">
      <c r="A12" s="113"/>
      <c r="B12" s="38"/>
      <c r="C12" s="26"/>
      <c r="D12" s="169"/>
      <c r="E12" s="174"/>
    </row>
    <row r="13" spans="1:13" ht="73.5" customHeight="1">
      <c r="A13" s="283" t="s">
        <v>11</v>
      </c>
      <c r="B13" s="284"/>
      <c r="C13" s="246" t="s">
        <v>116</v>
      </c>
      <c r="D13" s="246" t="s">
        <v>12</v>
      </c>
      <c r="E13" s="252" t="s">
        <v>203</v>
      </c>
    </row>
    <row r="14" spans="1:13" ht="13.5" customHeight="1">
      <c r="A14" s="285"/>
      <c r="B14" s="286"/>
      <c r="C14" s="287"/>
      <c r="D14" s="287"/>
      <c r="E14" s="293"/>
      <c r="J14" s="75"/>
      <c r="M14" s="75"/>
    </row>
    <row r="15" spans="1:13" ht="15.5">
      <c r="A15" s="114" t="s">
        <v>13</v>
      </c>
      <c r="B15" s="127" t="s">
        <v>109</v>
      </c>
      <c r="C15" s="127"/>
      <c r="D15" s="154"/>
      <c r="E15" s="161"/>
      <c r="J15" s="75"/>
      <c r="M15" s="75"/>
    </row>
    <row r="16" spans="1:13">
      <c r="A16" s="347" t="s">
        <v>115</v>
      </c>
      <c r="B16" s="274"/>
      <c r="C16" s="244"/>
      <c r="D16" s="148"/>
      <c r="E16" s="162"/>
      <c r="M16" s="75"/>
    </row>
    <row r="17" spans="1:5" ht="48.75" customHeight="1">
      <c r="A17" s="310" t="s">
        <v>237</v>
      </c>
      <c r="B17" s="311" t="s">
        <v>282</v>
      </c>
      <c r="C17" s="67"/>
      <c r="D17" s="149"/>
      <c r="E17" s="129"/>
    </row>
    <row r="18" spans="1:5" ht="50.15" customHeight="1">
      <c r="A18" s="309"/>
      <c r="B18" s="311" t="s">
        <v>283</v>
      </c>
      <c r="C18" s="67"/>
      <c r="D18" s="149"/>
      <c r="E18" s="129"/>
    </row>
    <row r="19" spans="1:5" ht="34.5" customHeight="1">
      <c r="A19" s="309"/>
      <c r="B19" s="312" t="s">
        <v>133</v>
      </c>
      <c r="C19" s="67"/>
      <c r="D19" s="149"/>
      <c r="E19" s="129"/>
    </row>
    <row r="20" spans="1:5" ht="62.15" customHeight="1">
      <c r="A20" s="309"/>
      <c r="B20" s="312" t="s">
        <v>284</v>
      </c>
      <c r="C20" s="67"/>
      <c r="D20" s="149"/>
      <c r="E20" s="129"/>
    </row>
    <row r="21" spans="1:5" ht="43.5" customHeight="1">
      <c r="A21" s="309"/>
      <c r="B21" s="313" t="s">
        <v>285</v>
      </c>
      <c r="C21" s="67"/>
      <c r="D21" s="149"/>
      <c r="E21" s="129"/>
    </row>
    <row r="22" spans="1:5" ht="27.75" customHeight="1">
      <c r="A22" s="309"/>
      <c r="B22" s="313" t="s">
        <v>286</v>
      </c>
      <c r="C22" s="67"/>
      <c r="D22" s="149"/>
      <c r="E22" s="129"/>
    </row>
    <row r="23" spans="1:5" ht="66.75" customHeight="1">
      <c r="A23" s="309"/>
      <c r="B23" s="313" t="s">
        <v>287</v>
      </c>
      <c r="C23" s="67"/>
      <c r="D23" s="149"/>
      <c r="E23" s="129"/>
    </row>
    <row r="24" spans="1:5" ht="67.5" customHeight="1">
      <c r="A24" s="314"/>
      <c r="B24" s="313" t="s">
        <v>288</v>
      </c>
      <c r="C24" s="67"/>
      <c r="D24" s="149"/>
      <c r="E24" s="129"/>
    </row>
    <row r="25" spans="1:5" ht="29">
      <c r="A25" s="310" t="s">
        <v>238</v>
      </c>
      <c r="B25" s="79" t="s">
        <v>280</v>
      </c>
      <c r="C25" s="67"/>
      <c r="D25" s="149"/>
      <c r="E25" s="129"/>
    </row>
    <row r="26" spans="1:5" ht="50.25" customHeight="1">
      <c r="A26" s="277"/>
      <c r="B26" s="355" t="s">
        <v>281</v>
      </c>
      <c r="C26" s="67"/>
      <c r="D26" s="149"/>
      <c r="E26" s="129"/>
    </row>
    <row r="27" spans="1:5" ht="69.75" customHeight="1">
      <c r="A27" s="277"/>
      <c r="B27" s="79" t="s">
        <v>289</v>
      </c>
      <c r="C27" s="67"/>
      <c r="D27" s="149"/>
      <c r="E27" s="129"/>
    </row>
    <row r="28" spans="1:5" ht="67.5" customHeight="1">
      <c r="A28" s="277"/>
      <c r="B28" s="79" t="s">
        <v>290</v>
      </c>
      <c r="C28" s="67"/>
      <c r="D28" s="149"/>
      <c r="E28" s="129"/>
    </row>
    <row r="29" spans="1:5" ht="49.5" customHeight="1">
      <c r="A29" s="277"/>
      <c r="B29" s="79" t="s">
        <v>291</v>
      </c>
      <c r="C29" s="67"/>
      <c r="D29" s="149"/>
      <c r="E29" s="129"/>
    </row>
    <row r="30" spans="1:5" ht="50.25" customHeight="1">
      <c r="A30" s="277"/>
      <c r="B30" s="221" t="s">
        <v>223</v>
      </c>
      <c r="C30" s="67"/>
      <c r="D30" s="149"/>
      <c r="E30" s="129"/>
    </row>
    <row r="31" spans="1:5" ht="29">
      <c r="A31" s="277"/>
      <c r="B31" s="221" t="s">
        <v>224</v>
      </c>
      <c r="C31" s="67"/>
      <c r="D31" s="149"/>
      <c r="E31" s="129"/>
    </row>
    <row r="32" spans="1:5">
      <c r="A32" s="277"/>
      <c r="B32" s="221" t="s">
        <v>225</v>
      </c>
      <c r="C32" s="67"/>
      <c r="D32" s="149"/>
      <c r="E32" s="129"/>
    </row>
    <row r="33" spans="1:5" ht="48.75" customHeight="1">
      <c r="A33" s="277"/>
      <c r="B33" s="80" t="s">
        <v>292</v>
      </c>
      <c r="C33" s="67"/>
      <c r="D33" s="149"/>
      <c r="E33" s="129"/>
    </row>
    <row r="34" spans="1:5" ht="43.5">
      <c r="A34" s="277"/>
      <c r="B34" s="121" t="s">
        <v>293</v>
      </c>
      <c r="C34" s="67"/>
      <c r="D34" s="149"/>
      <c r="E34" s="129"/>
    </row>
    <row r="35" spans="1:5" ht="43.5">
      <c r="A35" s="277"/>
      <c r="B35" s="80" t="s">
        <v>294</v>
      </c>
      <c r="C35" s="67"/>
      <c r="D35" s="149"/>
      <c r="E35" s="129"/>
    </row>
    <row r="36" spans="1:5" ht="58">
      <c r="A36" s="277"/>
      <c r="B36" s="79" t="s">
        <v>295</v>
      </c>
      <c r="C36" s="67"/>
      <c r="D36" s="149"/>
      <c r="E36" s="129"/>
    </row>
    <row r="37" spans="1:5" ht="62.15" customHeight="1">
      <c r="A37" s="277"/>
      <c r="B37" s="79" t="s">
        <v>296</v>
      </c>
      <c r="C37" s="67"/>
      <c r="D37" s="149"/>
      <c r="E37" s="129"/>
    </row>
    <row r="38" spans="1:5" ht="54" customHeight="1">
      <c r="A38" s="277"/>
      <c r="B38" s="79" t="s">
        <v>297</v>
      </c>
      <c r="C38" s="67"/>
      <c r="D38" s="149"/>
      <c r="E38" s="129"/>
    </row>
    <row r="39" spans="1:5">
      <c r="A39" s="277"/>
      <c r="B39" s="80" t="s">
        <v>145</v>
      </c>
      <c r="C39" s="66"/>
      <c r="D39" s="150"/>
      <c r="E39" s="163"/>
    </row>
    <row r="40" spans="1:5" ht="29">
      <c r="A40" s="277"/>
      <c r="B40" s="221" t="s">
        <v>298</v>
      </c>
      <c r="C40" s="67"/>
      <c r="D40" s="149"/>
      <c r="E40" s="129"/>
    </row>
    <row r="41" spans="1:5" ht="64.5" customHeight="1">
      <c r="A41" s="277"/>
      <c r="B41" s="221" t="s">
        <v>299</v>
      </c>
      <c r="C41" s="67"/>
      <c r="D41" s="149"/>
      <c r="E41" s="129"/>
    </row>
    <row r="42" spans="1:5" ht="39.75" customHeight="1">
      <c r="A42" s="278"/>
      <c r="B42" s="221" t="s">
        <v>300</v>
      </c>
      <c r="C42" s="67"/>
      <c r="D42" s="149"/>
      <c r="E42" s="129"/>
    </row>
    <row r="43" spans="1:5" ht="15.5">
      <c r="A43" s="116" t="s">
        <v>14</v>
      </c>
      <c r="B43" s="127" t="s">
        <v>54</v>
      </c>
      <c r="C43" s="68"/>
      <c r="D43" s="151"/>
      <c r="E43" s="163"/>
    </row>
    <row r="44" spans="1:5">
      <c r="A44" s="346" t="s">
        <v>117</v>
      </c>
      <c r="B44" s="275"/>
      <c r="C44" s="245"/>
      <c r="D44" s="152"/>
      <c r="E44" s="164"/>
    </row>
    <row r="45" spans="1:5" ht="33.65" customHeight="1">
      <c r="A45" s="307" t="s">
        <v>239</v>
      </c>
      <c r="B45" s="79" t="s">
        <v>301</v>
      </c>
      <c r="C45" s="67"/>
      <c r="D45" s="149"/>
      <c r="E45" s="129"/>
    </row>
    <row r="46" spans="1:5">
      <c r="A46" s="277"/>
      <c r="B46" s="221" t="s">
        <v>96</v>
      </c>
      <c r="C46" s="67"/>
      <c r="D46" s="149"/>
      <c r="E46" s="129"/>
    </row>
    <row r="47" spans="1:5" ht="29">
      <c r="A47" s="277"/>
      <c r="B47" s="221" t="s">
        <v>98</v>
      </c>
      <c r="C47" s="67"/>
      <c r="D47" s="149"/>
      <c r="E47" s="129"/>
    </row>
    <row r="48" spans="1:5" ht="29">
      <c r="A48" s="277"/>
      <c r="B48" s="221" t="s">
        <v>97</v>
      </c>
      <c r="C48" s="67"/>
      <c r="D48" s="149"/>
      <c r="E48" s="129"/>
    </row>
    <row r="49" spans="1:5" ht="24.75" customHeight="1">
      <c r="A49" s="278"/>
      <c r="B49" s="221" t="s">
        <v>99</v>
      </c>
      <c r="C49" s="67"/>
      <c r="D49" s="149"/>
      <c r="E49" s="129"/>
    </row>
    <row r="50" spans="1:5" ht="38.25" customHeight="1">
      <c r="A50" s="307" t="s">
        <v>240</v>
      </c>
      <c r="B50" s="79" t="s">
        <v>302</v>
      </c>
      <c r="C50" s="67"/>
      <c r="D50" s="149"/>
      <c r="E50" s="129"/>
    </row>
    <row r="51" spans="1:5" ht="43.5">
      <c r="A51" s="277"/>
      <c r="B51" s="130" t="s">
        <v>303</v>
      </c>
      <c r="C51" s="67"/>
      <c r="D51" s="149"/>
      <c r="E51" s="129"/>
    </row>
    <row r="52" spans="1:5" ht="43.5">
      <c r="A52" s="277"/>
      <c r="B52" s="80" t="s">
        <v>304</v>
      </c>
      <c r="C52" s="67"/>
      <c r="D52" s="149"/>
      <c r="E52" s="129"/>
    </row>
    <row r="53" spans="1:5" ht="29">
      <c r="A53" s="278"/>
      <c r="B53" s="80" t="s">
        <v>134</v>
      </c>
      <c r="C53" s="67"/>
      <c r="D53" s="149"/>
      <c r="E53" s="129"/>
    </row>
    <row r="54" spans="1:5" ht="52.5" customHeight="1">
      <c r="A54" s="307" t="s">
        <v>241</v>
      </c>
      <c r="B54" s="79" t="s">
        <v>334</v>
      </c>
      <c r="C54" s="67"/>
      <c r="D54" s="149"/>
      <c r="E54" s="129"/>
    </row>
    <row r="55" spans="1:5" ht="21.75" customHeight="1">
      <c r="A55" s="277"/>
      <c r="B55" s="79" t="s">
        <v>92</v>
      </c>
      <c r="C55" s="67"/>
      <c r="D55" s="149"/>
      <c r="E55" s="129"/>
    </row>
    <row r="56" spans="1:5" ht="30.75" customHeight="1">
      <c r="A56" s="277"/>
      <c r="B56" s="221" t="s">
        <v>129</v>
      </c>
      <c r="C56" s="67"/>
      <c r="D56" s="149"/>
      <c r="E56" s="129"/>
    </row>
    <row r="57" spans="1:5" ht="29">
      <c r="A57" s="277"/>
      <c r="B57" s="350" t="s">
        <v>335</v>
      </c>
      <c r="C57" s="67"/>
      <c r="D57" s="149"/>
      <c r="E57" s="129"/>
    </row>
    <row r="58" spans="1:5" ht="52.5" customHeight="1">
      <c r="A58" s="278"/>
      <c r="B58" s="79" t="s">
        <v>305</v>
      </c>
      <c r="C58" s="67"/>
      <c r="D58" s="149"/>
      <c r="E58" s="129"/>
    </row>
    <row r="59" spans="1:5" ht="44.25" customHeight="1">
      <c r="A59" s="306" t="s">
        <v>242</v>
      </c>
      <c r="B59" s="79" t="s">
        <v>306</v>
      </c>
      <c r="C59" s="67"/>
      <c r="D59" s="149"/>
      <c r="E59" s="129"/>
    </row>
    <row r="60" spans="1:5" ht="43.5">
      <c r="A60" s="306" t="s">
        <v>243</v>
      </c>
      <c r="B60" s="121" t="s">
        <v>293</v>
      </c>
      <c r="C60" s="67"/>
      <c r="D60" s="149"/>
      <c r="E60" s="129"/>
    </row>
    <row r="61" spans="1:5" ht="50.15" customHeight="1">
      <c r="A61" s="306" t="s">
        <v>244</v>
      </c>
      <c r="B61" s="80" t="s">
        <v>294</v>
      </c>
      <c r="C61" s="67"/>
      <c r="D61" s="149"/>
      <c r="E61" s="129"/>
    </row>
    <row r="62" spans="1:5" ht="15.5">
      <c r="A62" s="116" t="s">
        <v>15</v>
      </c>
      <c r="B62" s="127" t="s">
        <v>147</v>
      </c>
      <c r="C62" s="68"/>
      <c r="D62" s="151"/>
      <c r="E62" s="163"/>
    </row>
    <row r="63" spans="1:5">
      <c r="A63" s="348" t="s">
        <v>148</v>
      </c>
      <c r="B63" s="288"/>
      <c r="C63" s="288"/>
      <c r="D63" s="289"/>
      <c r="E63" s="164"/>
    </row>
    <row r="64" spans="1:5" ht="29">
      <c r="A64" s="276" t="s">
        <v>245</v>
      </c>
      <c r="B64" s="79" t="s">
        <v>307</v>
      </c>
      <c r="C64" s="67"/>
      <c r="D64" s="149"/>
      <c r="E64" s="129"/>
    </row>
    <row r="65" spans="1:7">
      <c r="A65" s="277"/>
      <c r="B65" s="79" t="s">
        <v>308</v>
      </c>
      <c r="C65" s="66"/>
      <c r="D65" s="150"/>
      <c r="E65" s="163"/>
    </row>
    <row r="66" spans="1:7">
      <c r="A66" s="277"/>
      <c r="B66" s="221" t="s">
        <v>135</v>
      </c>
      <c r="C66" s="67"/>
      <c r="D66" s="149"/>
      <c r="E66" s="129"/>
    </row>
    <row r="67" spans="1:7" ht="29">
      <c r="A67" s="277"/>
      <c r="B67" s="221" t="s">
        <v>136</v>
      </c>
      <c r="C67" s="67"/>
      <c r="D67" s="149"/>
      <c r="E67" s="129"/>
    </row>
    <row r="68" spans="1:7" ht="30.75" customHeight="1">
      <c r="A68" s="277"/>
      <c r="B68" s="221" t="s">
        <v>137</v>
      </c>
      <c r="C68" s="67"/>
      <c r="D68" s="149"/>
      <c r="E68" s="129"/>
    </row>
    <row r="69" spans="1:7" ht="33" customHeight="1">
      <c r="A69" s="277"/>
      <c r="B69" s="221" t="s">
        <v>165</v>
      </c>
      <c r="C69" s="67"/>
      <c r="D69" s="149"/>
      <c r="E69" s="129"/>
    </row>
    <row r="70" spans="1:7" ht="29">
      <c r="A70" s="278"/>
      <c r="B70" s="221" t="s">
        <v>166</v>
      </c>
      <c r="C70" s="67"/>
      <c r="D70" s="149"/>
      <c r="E70" s="129"/>
    </row>
    <row r="71" spans="1:7" ht="19.5" customHeight="1">
      <c r="A71" s="116" t="s">
        <v>16</v>
      </c>
      <c r="B71" s="127" t="s">
        <v>112</v>
      </c>
      <c r="C71" s="68"/>
      <c r="D71" s="151"/>
      <c r="E71" s="163"/>
    </row>
    <row r="72" spans="1:7" ht="30" customHeight="1">
      <c r="A72" s="276" t="s">
        <v>246</v>
      </c>
      <c r="B72" s="121" t="s">
        <v>195</v>
      </c>
      <c r="C72" s="2"/>
      <c r="D72" s="153"/>
      <c r="E72" s="129"/>
    </row>
    <row r="73" spans="1:7" ht="43.5">
      <c r="A73" s="277"/>
      <c r="B73" s="80" t="s">
        <v>336</v>
      </c>
      <c r="C73" s="2"/>
      <c r="D73" s="153"/>
      <c r="E73" s="129"/>
    </row>
    <row r="74" spans="1:7" ht="43.5">
      <c r="A74" s="278"/>
      <c r="B74" s="80" t="s">
        <v>309</v>
      </c>
      <c r="C74" s="2"/>
      <c r="D74" s="153"/>
      <c r="E74" s="129"/>
    </row>
    <row r="75" spans="1:7" ht="15.5">
      <c r="A75" s="116" t="s">
        <v>17</v>
      </c>
      <c r="B75" s="127" t="s">
        <v>108</v>
      </c>
      <c r="C75" s="127"/>
      <c r="D75" s="154"/>
      <c r="E75" s="163"/>
    </row>
    <row r="76" spans="1:7" ht="43.5">
      <c r="A76" s="306" t="s">
        <v>247</v>
      </c>
      <c r="B76" s="79" t="s">
        <v>310</v>
      </c>
      <c r="C76" s="1"/>
      <c r="D76" s="155"/>
      <c r="E76" s="129"/>
    </row>
    <row r="77" spans="1:7" ht="29">
      <c r="A77" s="276" t="s">
        <v>248</v>
      </c>
      <c r="B77" s="79" t="s">
        <v>379</v>
      </c>
      <c r="C77" s="1"/>
      <c r="D77" s="155"/>
      <c r="E77" s="129"/>
      <c r="G77" s="199"/>
    </row>
    <row r="78" spans="1:7" ht="43.5">
      <c r="A78" s="278"/>
      <c r="B78" s="79" t="s">
        <v>311</v>
      </c>
      <c r="C78" s="1"/>
      <c r="D78" s="155"/>
      <c r="E78" s="129"/>
    </row>
    <row r="79" spans="1:7" s="9" customFormat="1" ht="36" customHeight="1">
      <c r="A79" s="276" t="s">
        <v>249</v>
      </c>
      <c r="B79" s="80" t="s">
        <v>196</v>
      </c>
      <c r="C79" s="68"/>
      <c r="D79" s="151"/>
      <c r="E79" s="163"/>
    </row>
    <row r="80" spans="1:7" s="9" customFormat="1" ht="60" customHeight="1">
      <c r="A80" s="278"/>
      <c r="B80" s="79" t="s">
        <v>312</v>
      </c>
      <c r="C80" s="2"/>
      <c r="D80" s="153"/>
      <c r="E80" s="165"/>
    </row>
    <row r="81" spans="1:5" ht="43.5">
      <c r="A81" s="306" t="s">
        <v>250</v>
      </c>
      <c r="B81" s="80" t="s">
        <v>313</v>
      </c>
      <c r="C81" s="2"/>
      <c r="D81" s="153"/>
      <c r="E81" s="129"/>
    </row>
    <row r="82" spans="1:5" ht="29">
      <c r="A82" s="276" t="s">
        <v>251</v>
      </c>
      <c r="B82" s="80" t="s">
        <v>314</v>
      </c>
      <c r="C82" s="1"/>
      <c r="D82" s="155"/>
      <c r="E82" s="129"/>
    </row>
    <row r="83" spans="1:5" ht="29">
      <c r="A83" s="278"/>
      <c r="B83" s="221" t="s">
        <v>315</v>
      </c>
      <c r="C83" s="1"/>
      <c r="D83" s="155"/>
      <c r="E83" s="129"/>
    </row>
    <row r="84" spans="1:5" ht="58">
      <c r="A84" s="276" t="s">
        <v>252</v>
      </c>
      <c r="B84" s="79" t="s">
        <v>316</v>
      </c>
      <c r="C84" s="1"/>
      <c r="D84" s="155"/>
      <c r="E84" s="129"/>
    </row>
    <row r="85" spans="1:5" ht="36.75" customHeight="1">
      <c r="A85" s="308"/>
      <c r="B85" s="79" t="s">
        <v>317</v>
      </c>
      <c r="C85" s="1"/>
      <c r="D85" s="155"/>
      <c r="E85" s="129"/>
    </row>
    <row r="86" spans="1:5">
      <c r="A86" s="276" t="s">
        <v>253</v>
      </c>
      <c r="B86" s="80" t="s">
        <v>318</v>
      </c>
      <c r="C86" s="68"/>
      <c r="D86" s="151"/>
      <c r="E86" s="163"/>
    </row>
    <row r="87" spans="1:5" ht="36" customHeight="1">
      <c r="A87" s="277"/>
      <c r="B87" s="221" t="s">
        <v>319</v>
      </c>
      <c r="C87" s="1"/>
      <c r="D87" s="155"/>
      <c r="E87" s="129"/>
    </row>
    <row r="88" spans="1:5" ht="29">
      <c r="A88" s="277"/>
      <c r="B88" s="221" t="s">
        <v>320</v>
      </c>
      <c r="C88" s="2"/>
      <c r="D88" s="153"/>
      <c r="E88" s="129"/>
    </row>
    <row r="89" spans="1:5" ht="19.5" customHeight="1">
      <c r="A89" s="277"/>
      <c r="B89" s="221" t="s">
        <v>321</v>
      </c>
      <c r="C89" s="2"/>
      <c r="D89" s="153"/>
      <c r="E89" s="129"/>
    </row>
    <row r="90" spans="1:5">
      <c r="A90" s="277"/>
      <c r="B90" s="221" t="s">
        <v>322</v>
      </c>
      <c r="C90" s="2"/>
      <c r="D90" s="153"/>
      <c r="E90" s="129"/>
    </row>
    <row r="91" spans="1:5" ht="50.25" customHeight="1">
      <c r="A91" s="277"/>
      <c r="B91" s="221" t="s">
        <v>323</v>
      </c>
      <c r="C91" s="2"/>
      <c r="D91" s="153"/>
      <c r="E91" s="129"/>
    </row>
    <row r="92" spans="1:5">
      <c r="A92" s="277"/>
      <c r="B92" s="221" t="s">
        <v>152</v>
      </c>
      <c r="C92" s="2"/>
      <c r="D92" s="153"/>
      <c r="E92" s="129"/>
    </row>
    <row r="93" spans="1:5" ht="77.25" customHeight="1">
      <c r="A93" s="277"/>
      <c r="B93" s="222" t="s">
        <v>324</v>
      </c>
      <c r="C93" s="2"/>
      <c r="D93" s="153"/>
      <c r="E93" s="129"/>
    </row>
    <row r="94" spans="1:5" ht="32.25" customHeight="1">
      <c r="A94" s="278"/>
      <c r="B94" s="222" t="s">
        <v>325</v>
      </c>
      <c r="C94" s="2"/>
      <c r="D94" s="153"/>
      <c r="E94" s="129"/>
    </row>
    <row r="95" spans="1:5" ht="29">
      <c r="A95" s="271" t="s">
        <v>254</v>
      </c>
      <c r="B95" s="80" t="s">
        <v>197</v>
      </c>
      <c r="C95" s="70"/>
      <c r="D95" s="156"/>
      <c r="E95" s="129"/>
    </row>
    <row r="96" spans="1:5" ht="29">
      <c r="A96" s="272"/>
      <c r="B96" s="320" t="s">
        <v>326</v>
      </c>
      <c r="C96" s="70"/>
      <c r="D96" s="156"/>
      <c r="E96" s="129"/>
    </row>
    <row r="97" spans="1:5" ht="49.5" customHeight="1">
      <c r="A97" s="272"/>
      <c r="B97" s="81" t="s">
        <v>327</v>
      </c>
      <c r="C97" s="2"/>
      <c r="D97" s="153"/>
      <c r="E97" s="129"/>
    </row>
    <row r="98" spans="1:5" ht="49.5" customHeight="1">
      <c r="A98" s="273"/>
      <c r="B98" s="81" t="s">
        <v>328</v>
      </c>
      <c r="C98" s="1"/>
      <c r="D98" s="155"/>
      <c r="E98" s="129"/>
    </row>
    <row r="99" spans="1:5" ht="67.5" customHeight="1">
      <c r="A99" s="271" t="s">
        <v>255</v>
      </c>
      <c r="B99" s="81" t="s">
        <v>329</v>
      </c>
      <c r="C99" s="1"/>
      <c r="D99" s="155"/>
      <c r="E99" s="129"/>
    </row>
    <row r="100" spans="1:5" ht="45.65" customHeight="1">
      <c r="A100" s="272"/>
      <c r="B100" s="81" t="s">
        <v>198</v>
      </c>
      <c r="C100" s="1"/>
      <c r="D100" s="155"/>
      <c r="E100" s="129"/>
    </row>
    <row r="101" spans="1:5" ht="35.25" customHeight="1">
      <c r="A101" s="273"/>
      <c r="B101" s="81" t="s">
        <v>168</v>
      </c>
      <c r="C101" s="1"/>
      <c r="D101" s="155"/>
      <c r="E101" s="129"/>
    </row>
    <row r="102" spans="1:5" ht="18" customHeight="1">
      <c r="A102" s="116" t="s">
        <v>151</v>
      </c>
      <c r="B102" s="127" t="s">
        <v>114</v>
      </c>
      <c r="C102" s="127"/>
      <c r="D102" s="154"/>
      <c r="E102" s="163"/>
    </row>
    <row r="103" spans="1:5" ht="33" customHeight="1">
      <c r="A103" s="271" t="s">
        <v>256</v>
      </c>
      <c r="B103" s="80" t="s">
        <v>330</v>
      </c>
      <c r="C103" s="78"/>
      <c r="D103" s="157"/>
      <c r="E103" s="129"/>
    </row>
    <row r="104" spans="1:5" ht="51" customHeight="1">
      <c r="A104" s="315"/>
      <c r="B104" s="311" t="s">
        <v>331</v>
      </c>
      <c r="C104" s="78"/>
      <c r="D104" s="157"/>
      <c r="E104" s="129"/>
    </row>
    <row r="105" spans="1:5" ht="21" customHeight="1">
      <c r="A105" s="271" t="s">
        <v>257</v>
      </c>
      <c r="B105" s="80" t="s">
        <v>332</v>
      </c>
      <c r="C105" s="78"/>
      <c r="D105" s="157"/>
      <c r="E105" s="129"/>
    </row>
    <row r="106" spans="1:5" ht="21" customHeight="1">
      <c r="A106" s="279"/>
      <c r="B106" s="221" t="s">
        <v>101</v>
      </c>
      <c r="C106" s="78"/>
      <c r="D106" s="157"/>
      <c r="E106" s="129"/>
    </row>
    <row r="107" spans="1:5" ht="21" customHeight="1">
      <c r="A107" s="279"/>
      <c r="B107" s="221" t="s">
        <v>102</v>
      </c>
      <c r="C107" s="78"/>
      <c r="D107" s="157"/>
      <c r="E107" s="129"/>
    </row>
    <row r="108" spans="1:5" ht="21" customHeight="1">
      <c r="A108" s="279"/>
      <c r="B108" s="221" t="s">
        <v>103</v>
      </c>
      <c r="C108" s="78"/>
      <c r="D108" s="157"/>
      <c r="E108" s="129"/>
    </row>
    <row r="109" spans="1:5" ht="14.25" customHeight="1">
      <c r="A109" s="279"/>
      <c r="B109" s="221" t="s">
        <v>104</v>
      </c>
      <c r="C109" s="78"/>
      <c r="D109" s="157"/>
      <c r="E109" s="129"/>
    </row>
    <row r="110" spans="1:5" ht="15.5">
      <c r="A110" s="279"/>
      <c r="B110" s="221" t="s">
        <v>105</v>
      </c>
      <c r="C110" s="115"/>
      <c r="D110" s="158"/>
      <c r="E110" s="129"/>
    </row>
    <row r="111" spans="1:5" ht="21.75" customHeight="1">
      <c r="A111" s="279"/>
      <c r="B111" s="221" t="s">
        <v>106</v>
      </c>
      <c r="C111" s="1"/>
      <c r="D111" s="155"/>
      <c r="E111" s="129"/>
    </row>
    <row r="112" spans="1:5" ht="21.75" customHeight="1">
      <c r="A112" s="280"/>
      <c r="B112" s="221" t="s">
        <v>107</v>
      </c>
      <c r="C112" s="1"/>
      <c r="D112" s="155"/>
      <c r="E112" s="129"/>
    </row>
    <row r="113" spans="1:9" ht="43.5">
      <c r="A113" s="276" t="s">
        <v>258</v>
      </c>
      <c r="B113" s="79" t="s">
        <v>337</v>
      </c>
      <c r="C113" s="2"/>
      <c r="D113" s="153"/>
      <c r="E113" s="129"/>
    </row>
    <row r="114" spans="1:9" ht="29">
      <c r="A114" s="309"/>
      <c r="B114" s="313" t="s">
        <v>130</v>
      </c>
      <c r="C114" s="2"/>
      <c r="D114" s="153"/>
      <c r="E114" s="129"/>
    </row>
    <row r="115" spans="1:9" ht="32.25" customHeight="1">
      <c r="A115" s="309"/>
      <c r="B115" s="313" t="s">
        <v>132</v>
      </c>
      <c r="C115" s="2"/>
      <c r="D115" s="153"/>
      <c r="E115" s="129"/>
    </row>
    <row r="116" spans="1:9" ht="36" customHeight="1">
      <c r="A116" s="306" t="s">
        <v>259</v>
      </c>
      <c r="B116" s="80" t="s">
        <v>338</v>
      </c>
      <c r="C116" s="1"/>
      <c r="D116" s="155"/>
      <c r="E116" s="129"/>
    </row>
    <row r="117" spans="1:9" ht="29">
      <c r="A117" s="306" t="s">
        <v>260</v>
      </c>
      <c r="B117" s="80" t="s">
        <v>339</v>
      </c>
      <c r="C117" s="69"/>
      <c r="D117" s="159"/>
      <c r="E117" s="129"/>
    </row>
    <row r="118" spans="1:9" ht="15.5">
      <c r="A118" s="116" t="s">
        <v>118</v>
      </c>
      <c r="B118" s="127" t="s">
        <v>353</v>
      </c>
      <c r="C118" s="127"/>
      <c r="D118" s="154"/>
      <c r="E118" s="163"/>
    </row>
    <row r="119" spans="1:9" ht="43.5">
      <c r="A119" s="306" t="s">
        <v>261</v>
      </c>
      <c r="B119" s="81" t="s">
        <v>279</v>
      </c>
      <c r="C119" s="71"/>
      <c r="D119" s="160"/>
      <c r="E119" s="129"/>
      <c r="H119" s="199"/>
    </row>
    <row r="120" spans="1:9" ht="40.5" customHeight="1">
      <c r="A120" s="356" t="s">
        <v>277</v>
      </c>
      <c r="B120" s="81"/>
      <c r="C120" s="71"/>
      <c r="D120" s="160"/>
      <c r="E120" s="129"/>
      <c r="H120" s="199"/>
    </row>
    <row r="121" spans="1:9">
      <c r="A121" s="306" t="s">
        <v>262</v>
      </c>
      <c r="B121" s="81" t="s">
        <v>18</v>
      </c>
      <c r="C121" s="71"/>
      <c r="D121" s="160"/>
      <c r="E121" s="129"/>
    </row>
    <row r="122" spans="1:9" ht="36" customHeight="1" thickBot="1">
      <c r="A122" s="307" t="s">
        <v>263</v>
      </c>
      <c r="B122" s="141" t="s">
        <v>19</v>
      </c>
      <c r="C122" s="304"/>
      <c r="D122" s="305"/>
      <c r="E122" s="166"/>
    </row>
    <row r="123" spans="1:9" ht="224.25" customHeight="1" thickBot="1">
      <c r="A123" s="334"/>
      <c r="B123" s="294" t="s">
        <v>340</v>
      </c>
      <c r="C123" s="294"/>
      <c r="D123" s="294"/>
      <c r="E123" s="295"/>
      <c r="I123" s="9"/>
    </row>
    <row r="124" spans="1:9">
      <c r="A124" s="77"/>
      <c r="B124" s="38"/>
      <c r="C124" s="25"/>
      <c r="D124" s="140"/>
    </row>
    <row r="125" spans="1:9">
      <c r="A125" s="77"/>
      <c r="B125" s="38"/>
      <c r="C125" s="25"/>
      <c r="D125" s="25"/>
    </row>
    <row r="126" spans="1:9" ht="47.25" customHeight="1">
      <c r="A126" s="77"/>
      <c r="B126" s="38"/>
      <c r="C126" s="25"/>
      <c r="D126" s="25"/>
    </row>
    <row r="127" spans="1:9" ht="51" customHeight="1">
      <c r="A127" s="77"/>
      <c r="B127" s="38"/>
      <c r="C127" s="25"/>
      <c r="D127" s="25"/>
    </row>
    <row r="128" spans="1:9" ht="57" customHeight="1">
      <c r="A128" s="77"/>
      <c r="B128" s="38"/>
      <c r="C128" s="25"/>
      <c r="D128" s="25"/>
    </row>
    <row r="129" spans="1:4">
      <c r="A129" s="77"/>
      <c r="B129" s="38"/>
      <c r="C129" s="25"/>
      <c r="D129" s="25"/>
    </row>
    <row r="130" spans="1:4">
      <c r="A130" s="77"/>
      <c r="B130" s="38"/>
      <c r="C130" s="25"/>
      <c r="D130" s="25"/>
    </row>
    <row r="131" spans="1:4">
      <c r="A131" s="77"/>
      <c r="B131" s="38"/>
      <c r="C131" s="25"/>
      <c r="D131" s="25"/>
    </row>
    <row r="132" spans="1:4">
      <c r="A132" s="77"/>
      <c r="B132" s="38"/>
      <c r="C132" s="25"/>
      <c r="D132" s="25"/>
    </row>
    <row r="133" spans="1:4" ht="126" customHeight="1">
      <c r="A133" s="77"/>
      <c r="B133" s="38"/>
      <c r="C133" s="25"/>
      <c r="D133" s="25"/>
    </row>
    <row r="134" spans="1:4">
      <c r="A134" s="77"/>
      <c r="B134" s="38"/>
      <c r="C134" s="25"/>
      <c r="D134" s="25"/>
    </row>
    <row r="135" spans="1:4">
      <c r="A135" s="77"/>
      <c r="B135" s="38"/>
      <c r="C135" s="25"/>
      <c r="D135" s="25"/>
    </row>
    <row r="136" spans="1:4">
      <c r="A136" s="77"/>
      <c r="B136" s="38"/>
      <c r="C136" s="25"/>
      <c r="D136" s="25"/>
    </row>
    <row r="137" spans="1:4">
      <c r="A137" s="77"/>
      <c r="B137" s="38"/>
      <c r="C137" s="25"/>
      <c r="D137" s="25"/>
    </row>
    <row r="138" spans="1:4">
      <c r="A138" s="77"/>
      <c r="B138" s="38"/>
      <c r="C138" s="25"/>
      <c r="D138" s="25"/>
    </row>
    <row r="139" spans="1:4">
      <c r="A139" s="77"/>
      <c r="B139" s="38"/>
      <c r="C139" s="25"/>
      <c r="D139" s="25"/>
    </row>
    <row r="140" spans="1:4">
      <c r="A140" s="77"/>
      <c r="B140" s="38"/>
      <c r="C140" s="25"/>
      <c r="D140" s="25"/>
    </row>
    <row r="141" spans="1:4">
      <c r="A141" s="77"/>
      <c r="B141" s="38"/>
      <c r="C141" s="25"/>
      <c r="D141" s="25"/>
    </row>
    <row r="142" spans="1:4">
      <c r="A142" s="77"/>
      <c r="B142" s="38"/>
      <c r="C142" s="25"/>
      <c r="D142" s="25"/>
    </row>
    <row r="143" spans="1:4">
      <c r="A143" s="77"/>
      <c r="B143" s="38"/>
      <c r="C143" s="25"/>
      <c r="D143" s="25"/>
    </row>
    <row r="144" spans="1:4">
      <c r="A144" s="77"/>
      <c r="B144" s="38"/>
      <c r="C144" s="25"/>
      <c r="D144" s="25"/>
    </row>
    <row r="145" spans="1:4">
      <c r="A145" s="77"/>
      <c r="B145" s="38"/>
      <c r="C145" s="25"/>
      <c r="D145" s="25"/>
    </row>
    <row r="146" spans="1:4">
      <c r="A146" s="77"/>
      <c r="B146" s="38"/>
      <c r="C146" s="25"/>
      <c r="D146" s="25"/>
    </row>
    <row r="147" spans="1:4">
      <c r="A147" s="77"/>
      <c r="B147" s="38"/>
      <c r="C147" s="25"/>
      <c r="D147" s="25"/>
    </row>
    <row r="148" spans="1:4">
      <c r="A148" s="77"/>
      <c r="B148" s="38"/>
      <c r="C148" s="25"/>
      <c r="D148" s="25"/>
    </row>
    <row r="149" spans="1:4">
      <c r="A149" s="77"/>
      <c r="B149" s="38"/>
      <c r="C149" s="25"/>
      <c r="D149" s="25"/>
    </row>
    <row r="150" spans="1:4">
      <c r="A150" s="77"/>
      <c r="B150" s="38"/>
      <c r="C150" s="25"/>
      <c r="D150" s="25"/>
    </row>
    <row r="151" spans="1:4">
      <c r="A151" s="77"/>
      <c r="B151" s="38"/>
      <c r="C151" s="25"/>
      <c r="D151" s="25"/>
    </row>
    <row r="152" spans="1:4">
      <c r="A152" s="77"/>
      <c r="B152" s="38"/>
      <c r="C152" s="25"/>
      <c r="D152" s="25"/>
    </row>
    <row r="153" spans="1:4">
      <c r="A153" s="77"/>
      <c r="B153" s="38"/>
      <c r="C153" s="25"/>
      <c r="D153" s="25"/>
    </row>
    <row r="154" spans="1:4">
      <c r="A154" s="77"/>
      <c r="B154" s="38"/>
      <c r="C154" s="25"/>
      <c r="D154" s="25"/>
    </row>
    <row r="155" spans="1:4">
      <c r="A155" s="77"/>
      <c r="B155" s="38"/>
      <c r="C155" s="25"/>
      <c r="D155" s="25"/>
    </row>
    <row r="156" spans="1:4">
      <c r="A156" s="77"/>
      <c r="B156" s="38"/>
      <c r="C156" s="25"/>
      <c r="D156" s="25"/>
    </row>
    <row r="157" spans="1:4">
      <c r="A157" s="77"/>
      <c r="B157" s="38"/>
      <c r="C157" s="25"/>
      <c r="D157" s="25"/>
    </row>
    <row r="158" spans="1:4">
      <c r="A158" s="77"/>
      <c r="B158" s="38"/>
      <c r="C158" s="25"/>
      <c r="D158" s="25"/>
    </row>
    <row r="159" spans="1:4">
      <c r="A159" s="77"/>
      <c r="B159" s="38"/>
      <c r="C159" s="25"/>
      <c r="D159" s="25"/>
    </row>
    <row r="160" spans="1:4">
      <c r="A160" s="77"/>
      <c r="B160" s="38"/>
      <c r="C160" s="25"/>
      <c r="D160" s="25"/>
    </row>
    <row r="161" spans="1:4">
      <c r="A161" s="77"/>
      <c r="B161" s="38"/>
      <c r="C161" s="25"/>
      <c r="D161" s="25"/>
    </row>
    <row r="162" spans="1:4">
      <c r="A162" s="77"/>
      <c r="B162" s="38"/>
      <c r="C162" s="25"/>
      <c r="D162" s="25"/>
    </row>
    <row r="163" spans="1:4">
      <c r="A163" s="77"/>
      <c r="B163" s="38"/>
      <c r="C163" s="25"/>
      <c r="D163" s="25"/>
    </row>
    <row r="164" spans="1:4">
      <c r="A164" s="77"/>
      <c r="B164" s="38"/>
      <c r="C164" s="25"/>
      <c r="D164" s="25"/>
    </row>
    <row r="165" spans="1:4">
      <c r="A165" s="77"/>
      <c r="B165" s="38"/>
      <c r="C165" s="25"/>
      <c r="D165" s="25"/>
    </row>
    <row r="166" spans="1:4">
      <c r="A166" s="77"/>
      <c r="B166" s="38"/>
      <c r="C166" s="25"/>
      <c r="D166" s="25"/>
    </row>
    <row r="167" spans="1:4">
      <c r="A167" s="77"/>
      <c r="B167" s="38"/>
      <c r="C167" s="25"/>
      <c r="D167" s="25"/>
    </row>
    <row r="168" spans="1:4">
      <c r="A168" s="77"/>
      <c r="B168" s="38"/>
      <c r="C168" s="25"/>
      <c r="D168" s="25"/>
    </row>
    <row r="169" spans="1:4">
      <c r="A169" s="77"/>
      <c r="B169" s="38"/>
      <c r="C169" s="25"/>
      <c r="D169" s="25"/>
    </row>
    <row r="170" spans="1:4">
      <c r="A170" s="77"/>
      <c r="B170" s="38"/>
      <c r="C170" s="25"/>
      <c r="D170" s="25"/>
    </row>
    <row r="171" spans="1:4">
      <c r="A171" s="77"/>
      <c r="B171" s="38"/>
      <c r="C171" s="25"/>
      <c r="D171" s="25"/>
    </row>
    <row r="172" spans="1:4">
      <c r="A172" s="77"/>
      <c r="B172" s="38"/>
      <c r="C172" s="25"/>
      <c r="D172" s="25"/>
    </row>
    <row r="173" spans="1:4">
      <c r="A173" s="77"/>
      <c r="B173" s="38"/>
      <c r="C173" s="25"/>
      <c r="D173" s="25"/>
    </row>
    <row r="174" spans="1:4">
      <c r="A174" s="77"/>
      <c r="B174" s="38"/>
      <c r="C174" s="25"/>
      <c r="D174" s="25"/>
    </row>
    <row r="175" spans="1:4">
      <c r="A175" s="77"/>
      <c r="B175" s="38"/>
      <c r="C175" s="25"/>
      <c r="D175" s="25"/>
    </row>
    <row r="176" spans="1:4">
      <c r="A176" s="77"/>
      <c r="B176" s="38"/>
      <c r="C176" s="25"/>
      <c r="D176" s="25"/>
    </row>
    <row r="177" spans="1:4">
      <c r="A177" s="77"/>
      <c r="B177" s="38"/>
      <c r="C177" s="25"/>
      <c r="D177" s="25"/>
    </row>
    <row r="178" spans="1:4">
      <c r="A178" s="77"/>
      <c r="B178" s="38"/>
      <c r="C178" s="25"/>
      <c r="D178" s="25"/>
    </row>
    <row r="179" spans="1:4">
      <c r="A179" s="77"/>
      <c r="B179" s="38"/>
      <c r="C179" s="25"/>
      <c r="D179" s="25"/>
    </row>
    <row r="180" spans="1:4">
      <c r="A180" s="77"/>
      <c r="B180" s="38"/>
      <c r="C180" s="25"/>
      <c r="D180" s="25"/>
    </row>
    <row r="181" spans="1:4">
      <c r="A181" s="77"/>
      <c r="B181" s="38"/>
      <c r="C181" s="25"/>
      <c r="D181" s="25"/>
    </row>
    <row r="182" spans="1:4">
      <c r="A182" s="77"/>
      <c r="B182" s="38"/>
      <c r="C182" s="25"/>
      <c r="D182" s="25"/>
    </row>
    <row r="183" spans="1:4">
      <c r="A183" s="77"/>
      <c r="B183" s="38"/>
      <c r="C183" s="25"/>
      <c r="D183" s="25"/>
    </row>
    <row r="184" spans="1:4">
      <c r="A184" s="77"/>
      <c r="B184" s="38"/>
      <c r="C184" s="25"/>
      <c r="D184" s="25"/>
    </row>
    <row r="185" spans="1:4">
      <c r="A185" s="77"/>
      <c r="B185" s="38"/>
      <c r="C185" s="25"/>
      <c r="D185" s="25"/>
    </row>
    <row r="186" spans="1:4">
      <c r="A186" s="77"/>
      <c r="B186" s="38"/>
      <c r="C186" s="25"/>
      <c r="D186" s="25"/>
    </row>
    <row r="187" spans="1:4">
      <c r="A187" s="77"/>
      <c r="B187" s="38"/>
      <c r="C187" s="25"/>
      <c r="D187" s="25"/>
    </row>
    <row r="188" spans="1:4">
      <c r="A188" s="77"/>
      <c r="B188" s="38"/>
      <c r="C188" s="25"/>
      <c r="D188" s="25"/>
    </row>
    <row r="189" spans="1:4">
      <c r="A189" s="77"/>
      <c r="B189" s="38"/>
      <c r="C189" s="25"/>
      <c r="D189" s="25"/>
    </row>
    <row r="190" spans="1:4">
      <c r="A190" s="77"/>
      <c r="B190" s="38"/>
      <c r="C190" s="25"/>
      <c r="D190" s="25"/>
    </row>
    <row r="191" spans="1:4">
      <c r="A191" s="77"/>
      <c r="B191" s="38"/>
      <c r="C191" s="25"/>
      <c r="D191" s="25"/>
    </row>
    <row r="192" spans="1:4">
      <c r="A192" s="77"/>
      <c r="B192" s="38"/>
      <c r="C192" s="25"/>
      <c r="D192" s="25"/>
    </row>
    <row r="193" spans="1:4">
      <c r="A193" s="77"/>
      <c r="B193" s="38"/>
      <c r="C193" s="25"/>
      <c r="D193" s="25"/>
    </row>
    <row r="194" spans="1:4">
      <c r="A194" s="77"/>
      <c r="B194" s="38"/>
      <c r="C194" s="25"/>
      <c r="D194" s="25"/>
    </row>
    <row r="195" spans="1:4">
      <c r="A195" s="77"/>
      <c r="B195" s="38"/>
      <c r="C195" s="25"/>
      <c r="D195" s="25"/>
    </row>
    <row r="196" spans="1:4">
      <c r="A196" s="77"/>
      <c r="B196" s="38"/>
      <c r="C196" s="25"/>
      <c r="D196" s="25"/>
    </row>
    <row r="197" spans="1:4">
      <c r="A197" s="77"/>
      <c r="B197" s="38"/>
      <c r="C197" s="25"/>
      <c r="D197" s="25"/>
    </row>
    <row r="198" spans="1:4">
      <c r="A198" s="77"/>
      <c r="B198" s="38"/>
      <c r="C198" s="25"/>
      <c r="D198" s="25"/>
    </row>
    <row r="199" spans="1:4">
      <c r="A199" s="77"/>
      <c r="B199" s="38"/>
      <c r="C199" s="25"/>
      <c r="D199" s="25"/>
    </row>
    <row r="200" spans="1:4">
      <c r="A200" s="77"/>
      <c r="B200" s="38"/>
      <c r="C200" s="25"/>
      <c r="D200" s="25"/>
    </row>
    <row r="201" spans="1:4">
      <c r="A201" s="77"/>
      <c r="B201" s="38"/>
      <c r="C201" s="25"/>
      <c r="D201" s="25"/>
    </row>
    <row r="202" spans="1:4">
      <c r="A202" s="77"/>
      <c r="B202" s="38"/>
      <c r="C202" s="25"/>
      <c r="D202" s="25"/>
    </row>
    <row r="203" spans="1:4">
      <c r="A203" s="77"/>
      <c r="B203" s="38"/>
      <c r="C203" s="25"/>
      <c r="D203" s="25"/>
    </row>
    <row r="204" spans="1:4">
      <c r="A204" s="77"/>
      <c r="B204" s="38"/>
      <c r="C204" s="25"/>
      <c r="D204" s="25"/>
    </row>
    <row r="205" spans="1:4">
      <c r="A205" s="77"/>
      <c r="B205" s="38"/>
      <c r="C205" s="25"/>
      <c r="D205" s="25"/>
    </row>
    <row r="206" spans="1:4">
      <c r="A206" s="77"/>
      <c r="B206" s="38"/>
      <c r="C206" s="25"/>
      <c r="D206" s="25"/>
    </row>
    <row r="207" spans="1:4">
      <c r="A207" s="77"/>
      <c r="B207" s="38"/>
      <c r="C207" s="25"/>
      <c r="D207" s="25"/>
    </row>
    <row r="208" spans="1:4">
      <c r="A208" s="77"/>
      <c r="B208" s="38"/>
      <c r="C208" s="25"/>
      <c r="D208" s="25"/>
    </row>
    <row r="209" spans="1:4">
      <c r="A209" s="77"/>
      <c r="B209" s="38"/>
      <c r="C209" s="25"/>
      <c r="D209" s="25"/>
    </row>
    <row r="210" spans="1:4">
      <c r="A210" s="77"/>
      <c r="B210" s="38"/>
      <c r="C210" s="25"/>
      <c r="D210" s="25"/>
    </row>
    <row r="211" spans="1:4">
      <c r="A211" s="77"/>
      <c r="B211" s="38"/>
      <c r="C211" s="25"/>
      <c r="D211" s="25"/>
    </row>
    <row r="212" spans="1:4">
      <c r="A212" s="77"/>
      <c r="B212" s="38"/>
      <c r="C212" s="25"/>
      <c r="D212" s="25"/>
    </row>
    <row r="213" spans="1:4">
      <c r="A213" s="77"/>
      <c r="B213" s="38"/>
      <c r="C213" s="25"/>
      <c r="D213" s="25"/>
    </row>
    <row r="214" spans="1:4">
      <c r="A214" s="77"/>
      <c r="B214" s="38"/>
      <c r="C214" s="25"/>
      <c r="D214" s="25"/>
    </row>
    <row r="215" spans="1:4">
      <c r="A215" s="77"/>
      <c r="B215" s="38"/>
      <c r="C215" s="25"/>
      <c r="D215" s="25"/>
    </row>
    <row r="216" spans="1:4">
      <c r="A216" s="77"/>
      <c r="B216" s="38"/>
      <c r="C216" s="25"/>
      <c r="D216" s="25"/>
    </row>
    <row r="217" spans="1:4">
      <c r="A217" s="77"/>
      <c r="B217" s="38"/>
      <c r="C217" s="25"/>
      <c r="D217" s="25"/>
    </row>
    <row r="218" spans="1:4">
      <c r="A218" s="77"/>
      <c r="B218" s="38"/>
      <c r="C218" s="25"/>
      <c r="D218" s="25"/>
    </row>
    <row r="219" spans="1:4">
      <c r="A219" s="77"/>
      <c r="B219" s="38"/>
      <c r="C219" s="25"/>
      <c r="D219" s="25"/>
    </row>
    <row r="220" spans="1:4">
      <c r="A220" s="77"/>
      <c r="B220" s="38"/>
      <c r="C220" s="25"/>
      <c r="D220" s="25"/>
    </row>
    <row r="221" spans="1:4">
      <c r="A221" s="77"/>
      <c r="B221" s="38"/>
      <c r="C221" s="25"/>
      <c r="D221" s="25"/>
    </row>
    <row r="222" spans="1:4">
      <c r="A222" s="77"/>
      <c r="B222" s="38"/>
      <c r="C222" s="25"/>
      <c r="D222" s="25"/>
    </row>
    <row r="223" spans="1:4">
      <c r="A223" s="77"/>
      <c r="B223" s="38"/>
      <c r="C223" s="25"/>
      <c r="D223" s="25"/>
    </row>
    <row r="224" spans="1:4">
      <c r="A224" s="77"/>
      <c r="B224" s="38"/>
      <c r="C224" s="25"/>
      <c r="D224" s="25"/>
    </row>
    <row r="225" spans="1:4">
      <c r="A225" s="77"/>
      <c r="B225" s="38"/>
      <c r="C225" s="25"/>
      <c r="D225" s="25"/>
    </row>
    <row r="226" spans="1:4">
      <c r="A226" s="77"/>
      <c r="B226" s="38"/>
      <c r="C226" s="25"/>
      <c r="D226" s="25"/>
    </row>
    <row r="227" spans="1:4">
      <c r="A227" s="77"/>
      <c r="B227" s="38"/>
      <c r="C227" s="25"/>
      <c r="D227" s="25"/>
    </row>
    <row r="228" spans="1:4">
      <c r="A228" s="77"/>
      <c r="B228" s="38"/>
      <c r="C228" s="25"/>
      <c r="D228" s="25"/>
    </row>
    <row r="229" spans="1:4">
      <c r="A229" s="77"/>
      <c r="B229" s="38"/>
      <c r="C229" s="25"/>
      <c r="D229" s="25"/>
    </row>
    <row r="230" spans="1:4">
      <c r="A230" s="77"/>
      <c r="B230" s="38"/>
      <c r="C230" s="25"/>
      <c r="D230" s="25"/>
    </row>
    <row r="231" spans="1:4">
      <c r="A231" s="77"/>
      <c r="B231" s="38"/>
      <c r="C231" s="25"/>
      <c r="D231" s="25"/>
    </row>
    <row r="232" spans="1:4">
      <c r="A232" s="77"/>
      <c r="B232" s="38"/>
      <c r="C232" s="25"/>
      <c r="D232" s="25"/>
    </row>
    <row r="233" spans="1:4">
      <c r="A233" s="77"/>
      <c r="B233" s="38"/>
      <c r="C233" s="25"/>
      <c r="D233" s="25"/>
    </row>
    <row r="234" spans="1:4">
      <c r="A234" s="77"/>
      <c r="B234" s="38"/>
      <c r="C234" s="25"/>
      <c r="D234" s="25"/>
    </row>
    <row r="235" spans="1:4">
      <c r="A235" s="77"/>
      <c r="B235" s="38"/>
      <c r="C235" s="25"/>
      <c r="D235" s="25"/>
    </row>
    <row r="236" spans="1:4">
      <c r="A236" s="77"/>
      <c r="B236" s="38"/>
      <c r="C236" s="25"/>
      <c r="D236" s="25"/>
    </row>
    <row r="237" spans="1:4">
      <c r="A237" s="77"/>
      <c r="B237" s="38"/>
      <c r="C237" s="25"/>
      <c r="D237" s="25"/>
    </row>
    <row r="238" spans="1:4">
      <c r="A238" s="77"/>
      <c r="B238" s="38"/>
      <c r="C238" s="25"/>
      <c r="D238" s="25"/>
    </row>
    <row r="239" spans="1:4">
      <c r="A239" s="77"/>
      <c r="B239" s="38"/>
      <c r="C239" s="25"/>
      <c r="D239" s="25"/>
    </row>
    <row r="240" spans="1:4">
      <c r="A240" s="77"/>
      <c r="B240" s="38"/>
      <c r="C240" s="25"/>
      <c r="D240" s="25"/>
    </row>
    <row r="241" spans="1:4">
      <c r="A241" s="77"/>
      <c r="B241" s="38"/>
      <c r="C241" s="25"/>
      <c r="D241" s="25"/>
    </row>
    <row r="242" spans="1:4">
      <c r="A242" s="77"/>
      <c r="B242" s="38"/>
      <c r="C242" s="25"/>
      <c r="D242" s="25"/>
    </row>
    <row r="243" spans="1:4">
      <c r="A243" s="77"/>
      <c r="B243" s="38"/>
      <c r="C243" s="25"/>
      <c r="D243" s="25"/>
    </row>
    <row r="244" spans="1:4">
      <c r="A244" s="77"/>
      <c r="B244" s="38"/>
      <c r="C244" s="25"/>
      <c r="D244" s="25"/>
    </row>
    <row r="245" spans="1:4">
      <c r="A245" s="77"/>
      <c r="B245" s="38"/>
      <c r="C245" s="25"/>
      <c r="D245" s="25"/>
    </row>
    <row r="246" spans="1:4">
      <c r="A246" s="77"/>
      <c r="B246" s="38"/>
      <c r="C246" s="25"/>
      <c r="D246" s="25"/>
    </row>
    <row r="247" spans="1:4">
      <c r="A247" s="77"/>
      <c r="B247" s="38"/>
      <c r="C247" s="25"/>
      <c r="D247" s="25"/>
    </row>
    <row r="248" spans="1:4">
      <c r="A248" s="77"/>
      <c r="B248" s="38"/>
      <c r="C248" s="25"/>
      <c r="D248" s="25"/>
    </row>
    <row r="249" spans="1:4">
      <c r="A249" s="77"/>
      <c r="B249" s="38"/>
      <c r="C249" s="25"/>
      <c r="D249" s="25"/>
    </row>
    <row r="250" spans="1:4">
      <c r="A250" s="77"/>
      <c r="B250" s="38"/>
      <c r="C250" s="25"/>
      <c r="D250" s="25"/>
    </row>
    <row r="251" spans="1:4">
      <c r="A251" s="77"/>
      <c r="B251" s="38"/>
      <c r="C251" s="25"/>
      <c r="D251" s="25"/>
    </row>
    <row r="252" spans="1:4">
      <c r="A252" s="77"/>
      <c r="B252" s="38"/>
      <c r="C252" s="25"/>
      <c r="D252" s="25"/>
    </row>
    <row r="253" spans="1:4">
      <c r="A253" s="77"/>
      <c r="B253" s="38"/>
      <c r="C253" s="25"/>
      <c r="D253" s="25"/>
    </row>
    <row r="254" spans="1:4">
      <c r="A254" s="77"/>
      <c r="B254" s="38"/>
      <c r="C254" s="25"/>
      <c r="D254" s="25"/>
    </row>
    <row r="255" spans="1:4">
      <c r="A255" s="77"/>
      <c r="B255" s="38"/>
      <c r="C255" s="25"/>
      <c r="D255" s="25"/>
    </row>
    <row r="256" spans="1:4">
      <c r="A256" s="77"/>
      <c r="B256" s="38"/>
      <c r="C256" s="25"/>
      <c r="D256" s="25"/>
    </row>
    <row r="257" spans="1:4">
      <c r="A257" s="77"/>
      <c r="B257" s="38"/>
      <c r="C257" s="25"/>
      <c r="D257" s="25"/>
    </row>
  </sheetData>
  <dataValidations count="1">
    <dataValidation type="list" allowBlank="1" showInputMessage="1" showErrorMessage="1" sqref="B6" xr:uid="{7FAA2242-DADC-4FFB-945A-F1CD237DDEA8}">
      <formula1>Grantee</formula1>
    </dataValidation>
  </dataValidations>
  <pageMargins left="0.7" right="0.7" top="0.75" bottom="0.75" header="0.3" footer="0.3"/>
  <pageSetup scale="55" fitToHeight="0" orientation="portrait" r:id="rId1"/>
  <rowBreaks count="5" manualBreakCount="5">
    <brk id="24" max="16383" man="1"/>
    <brk id="42" max="16383" man="1"/>
    <brk id="61" max="16383" man="1"/>
    <brk id="85" max="16383" man="1"/>
    <brk id="1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770E-CB26-4A2F-9DD7-7C4923B24A8F}">
  <dimension ref="A1:M67"/>
  <sheetViews>
    <sheetView topLeftCell="A49" zoomScale="90" zoomScaleNormal="90" workbookViewId="0">
      <selection activeCell="A20" sqref="A20"/>
    </sheetView>
  </sheetViews>
  <sheetFormatPr defaultColWidth="9.1796875" defaultRowHeight="14.5"/>
  <cols>
    <col min="1" max="1" width="46" style="4" customWidth="1"/>
    <col min="2" max="2" width="75.81640625" style="4" customWidth="1"/>
    <col min="3" max="3" width="30.1796875" style="4" customWidth="1"/>
    <col min="4" max="4" width="27.7265625" style="4" customWidth="1"/>
    <col min="5" max="5" width="29.54296875" style="4" customWidth="1"/>
    <col min="6" max="16384" width="9.1796875" style="4"/>
  </cols>
  <sheetData>
    <row r="1" spans="1:13">
      <c r="A1" s="333"/>
      <c r="B1" s="333"/>
      <c r="C1" s="333"/>
      <c r="D1" s="333"/>
      <c r="E1" s="333"/>
    </row>
    <row r="2" spans="1:13" ht="51" customHeight="1">
      <c r="A2" s="140"/>
      <c r="B2" s="371" t="s">
        <v>95</v>
      </c>
      <c r="C2" s="290"/>
      <c r="D2" s="290"/>
      <c r="E2" s="171"/>
    </row>
    <row r="3" spans="1:13" ht="126" customHeight="1">
      <c r="A3" s="140"/>
      <c r="B3" s="370" t="s">
        <v>333</v>
      </c>
      <c r="C3" s="291"/>
      <c r="D3" s="291"/>
      <c r="E3" s="172"/>
      <c r="M3" s="140"/>
    </row>
    <row r="4" spans="1:13" ht="74.25" customHeight="1">
      <c r="B4" s="369" t="s">
        <v>229</v>
      </c>
      <c r="C4" s="332"/>
      <c r="D4" s="111"/>
      <c r="E4" s="172"/>
    </row>
    <row r="5" spans="1:13" ht="15.65" customHeight="1">
      <c r="A5" s="250"/>
      <c r="B5" s="251"/>
      <c r="C5" s="167"/>
      <c r="D5" s="167"/>
      <c r="E5" s="173"/>
    </row>
    <row r="6" spans="1:13" ht="15.65" customHeight="1">
      <c r="A6" s="292" t="s">
        <v>5</v>
      </c>
      <c r="B6" s="4" t="s">
        <v>209</v>
      </c>
      <c r="C6" s="249" t="s">
        <v>214</v>
      </c>
      <c r="D6" s="296"/>
      <c r="E6" s="297"/>
    </row>
    <row r="7" spans="1:13" ht="14.5" customHeight="1">
      <c r="A7" s="249" t="s">
        <v>7</v>
      </c>
      <c r="B7" s="249"/>
      <c r="C7" s="249" t="s">
        <v>215</v>
      </c>
      <c r="D7" s="298"/>
      <c r="E7" s="299"/>
    </row>
    <row r="8" spans="1:13" ht="15.65" customHeight="1">
      <c r="A8" s="249" t="s">
        <v>9</v>
      </c>
      <c r="B8" s="249"/>
      <c r="C8" s="281" t="s">
        <v>164</v>
      </c>
      <c r="D8" s="300"/>
      <c r="E8" s="301"/>
    </row>
    <row r="9" spans="1:13" ht="15.5">
      <c r="A9" s="249" t="s">
        <v>10</v>
      </c>
      <c r="B9" s="249"/>
      <c r="C9" s="282"/>
      <c r="D9" s="302"/>
      <c r="E9" s="303"/>
    </row>
    <row r="10" spans="1:13" ht="48.75" customHeight="1">
      <c r="A10" s="330" t="s">
        <v>205</v>
      </c>
      <c r="B10" s="330"/>
      <c r="C10" s="335"/>
      <c r="D10" s="189"/>
      <c r="E10" s="253"/>
    </row>
    <row r="11" spans="1:13" ht="41.5" customHeight="1">
      <c r="A11" s="38"/>
      <c r="B11" s="38"/>
      <c r="C11" s="25"/>
      <c r="D11" s="168"/>
      <c r="E11" s="170"/>
    </row>
    <row r="12" spans="1:13" ht="15" thickBot="1">
      <c r="A12" s="205"/>
      <c r="B12" s="206"/>
      <c r="C12" s="207"/>
      <c r="D12" s="169"/>
      <c r="E12" s="174"/>
    </row>
    <row r="14" spans="1:13" ht="34" customHeight="1">
      <c r="A14" s="358" t="s">
        <v>341</v>
      </c>
      <c r="B14" s="331"/>
      <c r="C14" s="331"/>
      <c r="D14" s="331"/>
      <c r="E14" s="331"/>
    </row>
    <row r="16" spans="1:13" ht="69" customHeight="1">
      <c r="A16" s="287" t="s">
        <v>11</v>
      </c>
      <c r="B16" s="287"/>
      <c r="C16" s="255" t="s">
        <v>216</v>
      </c>
      <c r="D16" s="255" t="s">
        <v>217</v>
      </c>
      <c r="E16" s="255" t="s">
        <v>203</v>
      </c>
    </row>
    <row r="17" spans="1:7" ht="10.5" customHeight="1">
      <c r="A17" s="287"/>
      <c r="B17" s="287"/>
      <c r="C17" s="287"/>
      <c r="D17" s="287"/>
      <c r="E17" s="287"/>
    </row>
    <row r="18" spans="1:7" ht="15.5">
      <c r="A18" s="208" t="s">
        <v>13</v>
      </c>
      <c r="B18" s="209" t="s">
        <v>218</v>
      </c>
      <c r="C18" s="127"/>
      <c r="D18" s="127"/>
      <c r="E18" s="210"/>
    </row>
    <row r="19" spans="1:7" ht="29">
      <c r="A19" s="321" t="s">
        <v>264</v>
      </c>
      <c r="B19" s="81" t="s">
        <v>342</v>
      </c>
      <c r="C19" s="2"/>
      <c r="D19" s="2"/>
      <c r="E19" s="234"/>
    </row>
    <row r="20" spans="1:7" ht="53.25" customHeight="1">
      <c r="A20" s="322"/>
      <c r="B20" s="223" t="s">
        <v>231</v>
      </c>
      <c r="C20" s="2"/>
      <c r="D20" s="2"/>
      <c r="E20" s="234"/>
    </row>
    <row r="21" spans="1:7" ht="29">
      <c r="A21" s="322"/>
      <c r="B21" s="81" t="s">
        <v>343</v>
      </c>
      <c r="C21" s="68"/>
      <c r="D21" s="68"/>
      <c r="E21" s="210"/>
    </row>
    <row r="22" spans="1:7">
      <c r="A22" s="322"/>
      <c r="B22" s="223" t="s">
        <v>219</v>
      </c>
      <c r="C22" s="1"/>
      <c r="D22" s="1"/>
      <c r="E22" s="71"/>
    </row>
    <row r="23" spans="1:7" ht="29">
      <c r="A23" s="322"/>
      <c r="B23" s="223" t="s">
        <v>220</v>
      </c>
      <c r="C23" s="1"/>
      <c r="D23" s="1"/>
      <c r="E23" s="71"/>
    </row>
    <row r="24" spans="1:7">
      <c r="A24" s="323"/>
      <c r="B24" s="223" t="s">
        <v>221</v>
      </c>
      <c r="C24" s="1"/>
      <c r="D24" s="1"/>
      <c r="E24" s="71"/>
    </row>
    <row r="25" spans="1:7" ht="29">
      <c r="A25" s="321" t="s">
        <v>265</v>
      </c>
      <c r="B25" s="341" t="s">
        <v>236</v>
      </c>
      <c r="C25" s="1"/>
      <c r="D25" s="1"/>
      <c r="E25" s="71"/>
      <c r="G25" s="199"/>
    </row>
    <row r="26" spans="1:7" ht="43.5">
      <c r="A26" s="322"/>
      <c r="B26" s="342" t="s">
        <v>232</v>
      </c>
      <c r="C26" s="1"/>
      <c r="D26" s="1"/>
      <c r="E26" s="71"/>
    </row>
    <row r="27" spans="1:7" ht="72.5">
      <c r="A27" s="323"/>
      <c r="B27" s="79" t="s">
        <v>227</v>
      </c>
      <c r="C27" s="211"/>
      <c r="D27" s="211"/>
      <c r="E27" s="71"/>
    </row>
    <row r="28" spans="1:7" ht="15.5">
      <c r="A28" s="349" t="s">
        <v>14</v>
      </c>
      <c r="B28" s="225" t="s">
        <v>54</v>
      </c>
      <c r="C28" s="225"/>
      <c r="D28" s="225"/>
      <c r="E28" s="225"/>
    </row>
    <row r="29" spans="1:7" ht="46.5">
      <c r="A29" s="324" t="s">
        <v>266</v>
      </c>
      <c r="B29" s="226" t="s">
        <v>110</v>
      </c>
      <c r="C29" s="1"/>
      <c r="D29" s="1"/>
      <c r="E29" s="71"/>
    </row>
    <row r="30" spans="1:7" ht="43.5">
      <c r="A30" s="325"/>
      <c r="B30" s="130" t="s">
        <v>344</v>
      </c>
      <c r="C30" s="1"/>
      <c r="D30" s="1"/>
      <c r="E30" s="71"/>
    </row>
    <row r="31" spans="1:7" ht="43.5">
      <c r="A31" s="325"/>
      <c r="B31" s="80" t="s">
        <v>100</v>
      </c>
      <c r="C31" s="1"/>
      <c r="D31" s="1"/>
      <c r="E31" s="71"/>
    </row>
    <row r="32" spans="1:7" ht="43.5">
      <c r="A32" s="224"/>
      <c r="B32" s="80" t="s">
        <v>134</v>
      </c>
      <c r="C32" s="1"/>
      <c r="D32" s="1"/>
      <c r="E32" s="71"/>
    </row>
    <row r="33" spans="1:6" ht="43.5">
      <c r="A33" s="324" t="s">
        <v>267</v>
      </c>
      <c r="B33" s="79" t="s">
        <v>144</v>
      </c>
      <c r="C33" s="68"/>
      <c r="D33" s="68"/>
      <c r="E33" s="210"/>
    </row>
    <row r="34" spans="1:6">
      <c r="A34" s="325"/>
      <c r="B34" s="221" t="s">
        <v>96</v>
      </c>
      <c r="C34" s="1"/>
      <c r="D34" s="1"/>
      <c r="E34" s="71"/>
    </row>
    <row r="35" spans="1:6" ht="29">
      <c r="A35" s="325"/>
      <c r="B35" s="221" t="s">
        <v>98</v>
      </c>
      <c r="C35" s="1"/>
      <c r="D35" s="1"/>
      <c r="E35" s="71"/>
    </row>
    <row r="36" spans="1:6" ht="43.5">
      <c r="A36" s="325"/>
      <c r="B36" s="221" t="s">
        <v>97</v>
      </c>
      <c r="C36" s="1"/>
      <c r="D36" s="1"/>
      <c r="E36" s="71"/>
    </row>
    <row r="37" spans="1:6" ht="29">
      <c r="A37" s="325"/>
      <c r="B37" s="221" t="s">
        <v>99</v>
      </c>
      <c r="C37" s="1"/>
      <c r="D37" s="1"/>
      <c r="E37" s="71"/>
    </row>
    <row r="38" spans="1:6">
      <c r="A38" s="224"/>
      <c r="B38" s="326"/>
      <c r="C38" s="326"/>
      <c r="D38" s="326"/>
      <c r="E38" s="326"/>
      <c r="F38" s="327"/>
    </row>
    <row r="39" spans="1:6" ht="43.5">
      <c r="A39" s="336" t="s">
        <v>268</v>
      </c>
      <c r="B39" s="79" t="s">
        <v>146</v>
      </c>
      <c r="C39" s="1"/>
      <c r="D39" s="1"/>
      <c r="E39" s="71"/>
    </row>
    <row r="40" spans="1:6">
      <c r="A40" s="325"/>
      <c r="B40" s="79" t="s">
        <v>138</v>
      </c>
      <c r="C40" s="1"/>
      <c r="D40" s="1"/>
      <c r="E40" s="71"/>
    </row>
    <row r="41" spans="1:6">
      <c r="A41" s="325"/>
      <c r="B41" s="221" t="s">
        <v>135</v>
      </c>
      <c r="C41" s="1"/>
      <c r="D41" s="1"/>
      <c r="E41" s="71"/>
    </row>
    <row r="42" spans="1:6" ht="29">
      <c r="A42" s="325"/>
      <c r="B42" s="221" t="s">
        <v>136</v>
      </c>
      <c r="C42" s="1"/>
      <c r="D42" s="1"/>
      <c r="E42" s="71"/>
    </row>
    <row r="43" spans="1:6" ht="29">
      <c r="A43" s="325"/>
      <c r="B43" s="221" t="s">
        <v>137</v>
      </c>
      <c r="C43" s="1"/>
      <c r="D43" s="1"/>
      <c r="E43" s="71"/>
    </row>
    <row r="44" spans="1:6" ht="29">
      <c r="A44" s="325"/>
      <c r="B44" s="221" t="s">
        <v>165</v>
      </c>
      <c r="C44" s="1"/>
      <c r="D44" s="1"/>
      <c r="E44" s="71"/>
    </row>
    <row r="45" spans="1:6" ht="29">
      <c r="A45" s="224"/>
      <c r="B45" s="221" t="s">
        <v>166</v>
      </c>
      <c r="C45" s="1"/>
      <c r="D45" s="1"/>
      <c r="E45" s="71"/>
    </row>
    <row r="46" spans="1:6" ht="15.5">
      <c r="A46" s="212" t="s">
        <v>222</v>
      </c>
      <c r="B46" s="213" t="s">
        <v>226</v>
      </c>
      <c r="C46" s="213"/>
      <c r="D46" s="213"/>
      <c r="E46" s="210"/>
    </row>
    <row r="47" spans="1:6" ht="43.5">
      <c r="A47" s="337" t="s">
        <v>269</v>
      </c>
      <c r="B47" s="81" t="s">
        <v>345</v>
      </c>
      <c r="C47" s="217"/>
      <c r="D47" s="218"/>
      <c r="E47" s="71"/>
    </row>
    <row r="48" spans="1:6" ht="29">
      <c r="A48" s="324" t="s">
        <v>270</v>
      </c>
      <c r="B48" s="121" t="s">
        <v>346</v>
      </c>
      <c r="C48" s="217"/>
      <c r="D48" s="218"/>
      <c r="E48" s="71"/>
    </row>
    <row r="49" spans="1:7" ht="29">
      <c r="A49" s="325"/>
      <c r="B49" s="121" t="s">
        <v>149</v>
      </c>
      <c r="C49" s="217"/>
      <c r="D49" s="218"/>
      <c r="E49" s="71"/>
    </row>
    <row r="50" spans="1:7" ht="58">
      <c r="A50" s="325"/>
      <c r="B50" s="81" t="s">
        <v>167</v>
      </c>
      <c r="C50" s="217"/>
      <c r="D50" s="218"/>
      <c r="E50" s="71"/>
    </row>
    <row r="51" spans="1:7" ht="43.5">
      <c r="A51" s="224"/>
      <c r="B51" s="81" t="s">
        <v>113</v>
      </c>
      <c r="C51" s="217"/>
      <c r="D51" s="218"/>
      <c r="E51" s="71"/>
    </row>
    <row r="52" spans="1:7" ht="15.5">
      <c r="A52" s="208" t="s">
        <v>16</v>
      </c>
      <c r="B52" s="213" t="s">
        <v>228</v>
      </c>
      <c r="C52" s="219"/>
      <c r="D52" s="220"/>
      <c r="E52" s="210"/>
    </row>
    <row r="53" spans="1:7" ht="29.15" customHeight="1">
      <c r="A53" s="336" t="s">
        <v>271</v>
      </c>
      <c r="B53" s="216" t="s">
        <v>145</v>
      </c>
      <c r="C53" s="1"/>
      <c r="D53" s="1"/>
      <c r="E53" s="71"/>
    </row>
    <row r="54" spans="1:7" ht="31.5" customHeight="1">
      <c r="A54" s="325"/>
      <c r="B54" s="350" t="s">
        <v>347</v>
      </c>
      <c r="C54" s="1"/>
      <c r="D54" s="1"/>
      <c r="E54" s="71"/>
    </row>
    <row r="55" spans="1:7" ht="81.75" customHeight="1">
      <c r="A55" s="325"/>
      <c r="B55" s="350" t="s">
        <v>348</v>
      </c>
      <c r="C55" s="1"/>
      <c r="D55" s="1"/>
      <c r="E55" s="71"/>
    </row>
    <row r="56" spans="1:7" ht="52.5" customHeight="1">
      <c r="A56" s="224"/>
      <c r="B56" s="350" t="s">
        <v>349</v>
      </c>
      <c r="C56" s="1"/>
      <c r="D56" s="1"/>
      <c r="E56" s="71"/>
    </row>
    <row r="57" spans="1:7" ht="43.5">
      <c r="A57" s="338" t="s">
        <v>272</v>
      </c>
      <c r="B57" s="341" t="s">
        <v>350</v>
      </c>
      <c r="C57" s="1"/>
      <c r="D57" s="1"/>
      <c r="E57" s="71"/>
    </row>
    <row r="58" spans="1:7" ht="58">
      <c r="A58" s="254"/>
      <c r="B58" s="355" t="s">
        <v>281</v>
      </c>
      <c r="C58" s="1"/>
      <c r="D58" s="1"/>
      <c r="E58" s="71"/>
      <c r="G58" s="199"/>
    </row>
    <row r="59" spans="1:7" ht="69.75" customHeight="1">
      <c r="A59" s="254"/>
      <c r="B59" s="79" t="s">
        <v>351</v>
      </c>
      <c r="C59" s="1"/>
      <c r="D59" s="1"/>
      <c r="E59" s="71"/>
    </row>
    <row r="60" spans="1:7" ht="32.25" customHeight="1">
      <c r="A60" s="339" t="s">
        <v>273</v>
      </c>
      <c r="B60" s="81" t="s">
        <v>352</v>
      </c>
      <c r="C60" s="1"/>
      <c r="D60" s="1"/>
      <c r="E60" s="71"/>
    </row>
    <row r="61" spans="1:7" ht="15.5">
      <c r="A61" s="208" t="s">
        <v>17</v>
      </c>
      <c r="B61" s="127" t="s">
        <v>353</v>
      </c>
      <c r="C61" s="214"/>
      <c r="D61" s="215"/>
      <c r="E61" s="210"/>
    </row>
    <row r="62" spans="1:7" ht="71.25" customHeight="1">
      <c r="A62" s="339" t="s">
        <v>274</v>
      </c>
      <c r="B62" s="81" t="s">
        <v>278</v>
      </c>
      <c r="C62" s="1"/>
      <c r="D62" s="1"/>
      <c r="E62" s="71"/>
    </row>
    <row r="63" spans="1:7" ht="48" customHeight="1">
      <c r="A63" s="357" t="s">
        <v>277</v>
      </c>
      <c r="B63" s="81"/>
      <c r="C63" s="1"/>
      <c r="D63" s="1"/>
      <c r="E63" s="71"/>
    </row>
    <row r="64" spans="1:7">
      <c r="A64" s="340" t="s">
        <v>275</v>
      </c>
      <c r="B64" s="81" t="s">
        <v>18</v>
      </c>
      <c r="C64" s="1"/>
      <c r="D64" s="1"/>
      <c r="E64" s="71"/>
    </row>
    <row r="65" spans="1:5">
      <c r="A65" s="343" t="s">
        <v>276</v>
      </c>
      <c r="B65" s="141" t="s">
        <v>19</v>
      </c>
      <c r="C65" s="344"/>
      <c r="D65" s="344"/>
      <c r="E65" s="170"/>
    </row>
    <row r="66" spans="1:5" ht="250.5" customHeight="1">
      <c r="A66" s="345"/>
      <c r="B66" s="328" t="s">
        <v>340</v>
      </c>
      <c r="C66" s="328"/>
      <c r="D66" s="328"/>
      <c r="E66" s="329"/>
    </row>
    <row r="67" spans="1:5">
      <c r="A67" s="109"/>
      <c r="B67" s="109"/>
      <c r="C67" s="109"/>
      <c r="D67" s="109"/>
      <c r="E67" s="109"/>
    </row>
  </sheetData>
  <dataValidations count="1">
    <dataValidation type="list" allowBlank="1" showInputMessage="1" showErrorMessage="1" sqref="B6" xr:uid="{582EC788-4FA6-4199-A4A5-874B42E9FC55}">
      <formula1>Grantee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6"/>
  <sheetViews>
    <sheetView topLeftCell="A13" workbookViewId="0">
      <selection activeCell="D21" sqref="D21"/>
    </sheetView>
  </sheetViews>
  <sheetFormatPr defaultRowHeight="14.5"/>
  <cols>
    <col min="1" max="1" width="46.453125" customWidth="1"/>
    <col min="2" max="2" width="63.81640625" customWidth="1"/>
    <col min="3" max="3" width="21.54296875" customWidth="1"/>
    <col min="4" max="4" width="18.54296875" customWidth="1"/>
    <col min="5" max="5" width="26.54296875" customWidth="1"/>
  </cols>
  <sheetData>
    <row r="1" spans="1:6" ht="16.5" customHeight="1">
      <c r="A1" s="116" t="s">
        <v>13</v>
      </c>
      <c r="B1" s="374"/>
      <c r="C1" s="375"/>
      <c r="D1" s="375"/>
      <c r="E1" s="375"/>
    </row>
    <row r="2" spans="1:6" s="4" customFormat="1" ht="84" customHeight="1">
      <c r="A2" s="360"/>
      <c r="B2" s="351" t="s">
        <v>150</v>
      </c>
      <c r="C2" s="352" t="s">
        <v>376</v>
      </c>
      <c r="D2" s="352" t="s">
        <v>377</v>
      </c>
      <c r="E2" s="352" t="s">
        <v>378</v>
      </c>
    </row>
    <row r="3" spans="1:6" ht="44.25" customHeight="1">
      <c r="A3" s="361" t="s">
        <v>360</v>
      </c>
      <c r="B3" s="80" t="s">
        <v>358</v>
      </c>
      <c r="C3" s="353"/>
      <c r="D3" s="353"/>
      <c r="E3" s="353"/>
    </row>
    <row r="4" spans="1:6" s="4" customFormat="1" ht="110.15" customHeight="1">
      <c r="A4" s="362"/>
      <c r="B4" s="80" t="s">
        <v>169</v>
      </c>
      <c r="C4" s="67"/>
      <c r="D4" s="67"/>
      <c r="E4" s="188"/>
    </row>
    <row r="5" spans="1:6" s="4" customFormat="1" ht="44" thickBot="1">
      <c r="A5" s="362"/>
      <c r="B5" s="79" t="s">
        <v>153</v>
      </c>
      <c r="C5" s="67"/>
      <c r="D5" s="67"/>
      <c r="E5" s="354"/>
    </row>
    <row r="6" spans="1:6" ht="64.5" customHeight="1">
      <c r="A6" s="376" t="s">
        <v>359</v>
      </c>
      <c r="B6" s="79" t="s">
        <v>170</v>
      </c>
      <c r="C6" s="67"/>
      <c r="D6" s="67"/>
      <c r="E6" s="188"/>
    </row>
    <row r="7" spans="1:6" s="4" customFormat="1" ht="48" customHeight="1">
      <c r="A7" s="377"/>
      <c r="B7" s="81" t="s">
        <v>111</v>
      </c>
      <c r="C7" s="67"/>
      <c r="D7" s="67"/>
      <c r="E7" s="188"/>
    </row>
    <row r="8" spans="1:6" ht="51" customHeight="1" thickBot="1">
      <c r="A8" s="378"/>
      <c r="B8" s="81" t="s">
        <v>131</v>
      </c>
      <c r="C8" s="67"/>
      <c r="D8" s="67"/>
      <c r="E8" s="354"/>
      <c r="F8" s="76"/>
    </row>
    <row r="9" spans="1:6" ht="29">
      <c r="A9" s="376" t="s">
        <v>354</v>
      </c>
      <c r="B9" s="80" t="s">
        <v>177</v>
      </c>
      <c r="C9" s="188"/>
      <c r="D9" s="188"/>
      <c r="E9" s="188"/>
    </row>
    <row r="10" spans="1:6" ht="43.5">
      <c r="A10" s="377"/>
      <c r="B10" s="372" t="s">
        <v>174</v>
      </c>
      <c r="C10" s="188"/>
      <c r="D10" s="188"/>
      <c r="E10" s="188"/>
    </row>
    <row r="11" spans="1:6" s="4" customFormat="1" ht="29">
      <c r="A11" s="377"/>
      <c r="B11" s="222" t="s">
        <v>171</v>
      </c>
      <c r="C11" s="188"/>
      <c r="D11" s="188"/>
      <c r="E11" s="188"/>
    </row>
    <row r="12" spans="1:6" s="4" customFormat="1" ht="29">
      <c r="A12" s="377"/>
      <c r="B12" s="222" t="s">
        <v>172</v>
      </c>
      <c r="C12" s="188"/>
      <c r="D12" s="188"/>
      <c r="E12" s="188"/>
    </row>
    <row r="13" spans="1:6" s="4" customFormat="1" ht="33.75" customHeight="1">
      <c r="A13" s="377"/>
      <c r="B13" s="222" t="s">
        <v>173</v>
      </c>
      <c r="C13" s="188"/>
      <c r="D13" s="188"/>
      <c r="E13" s="188"/>
    </row>
    <row r="14" spans="1:6" ht="29">
      <c r="A14" s="377"/>
      <c r="B14" s="372" t="s">
        <v>178</v>
      </c>
      <c r="C14" s="188"/>
      <c r="D14" s="188"/>
      <c r="E14" s="188"/>
    </row>
    <row r="15" spans="1:6" ht="29">
      <c r="A15" s="377"/>
      <c r="B15" s="222" t="s">
        <v>175</v>
      </c>
      <c r="C15" s="188"/>
      <c r="D15" s="188"/>
      <c r="E15" s="188"/>
    </row>
    <row r="16" spans="1:6" s="4" customFormat="1" ht="29">
      <c r="A16" s="377"/>
      <c r="B16" s="222" t="s">
        <v>176</v>
      </c>
      <c r="C16" s="188"/>
      <c r="D16" s="188"/>
      <c r="E16" s="188"/>
    </row>
    <row r="17" spans="1:5" s="4" customFormat="1" ht="43.5">
      <c r="A17" s="377"/>
      <c r="B17" s="222" t="s">
        <v>179</v>
      </c>
      <c r="C17" s="188"/>
      <c r="D17" s="188"/>
      <c r="E17" s="188"/>
    </row>
    <row r="18" spans="1:5" s="4" customFormat="1" ht="43.5">
      <c r="A18" s="377"/>
      <c r="B18" s="222" t="s">
        <v>180</v>
      </c>
      <c r="C18" s="188"/>
      <c r="D18" s="188"/>
      <c r="E18" s="188"/>
    </row>
    <row r="19" spans="1:5" ht="73.5" customHeight="1">
      <c r="A19" s="377"/>
      <c r="B19" s="222" t="s">
        <v>181</v>
      </c>
      <c r="C19" s="188"/>
      <c r="D19" s="188"/>
      <c r="E19" s="188"/>
    </row>
    <row r="20" spans="1:5" ht="29">
      <c r="A20" s="377"/>
      <c r="B20" s="222" t="s">
        <v>182</v>
      </c>
      <c r="C20" s="188"/>
      <c r="D20" s="188"/>
      <c r="E20" s="188"/>
    </row>
    <row r="21" spans="1:5" ht="109.5" customHeight="1">
      <c r="A21" s="377"/>
      <c r="B21" s="222" t="s">
        <v>199</v>
      </c>
      <c r="C21" s="373"/>
      <c r="D21" s="373"/>
      <c r="E21" s="373"/>
    </row>
    <row r="22" spans="1:5" s="4" customFormat="1" ht="79.5" customHeight="1">
      <c r="A22" s="339" t="s">
        <v>355</v>
      </c>
      <c r="B22" s="363" t="s">
        <v>370</v>
      </c>
      <c r="C22" s="188"/>
      <c r="D22" s="188"/>
      <c r="E22" s="188"/>
    </row>
    <row r="23" spans="1:5" ht="41.25" customHeight="1">
      <c r="A23" s="357" t="s">
        <v>277</v>
      </c>
      <c r="B23" s="363"/>
      <c r="C23" s="188"/>
      <c r="D23" s="188"/>
      <c r="E23" s="188"/>
    </row>
    <row r="24" spans="1:5">
      <c r="A24" s="340" t="s">
        <v>356</v>
      </c>
      <c r="B24" s="363" t="s">
        <v>18</v>
      </c>
      <c r="C24" s="188"/>
      <c r="D24" s="188"/>
      <c r="E24" s="188"/>
    </row>
    <row r="25" spans="1:5">
      <c r="A25" s="343" t="s">
        <v>357</v>
      </c>
      <c r="B25" s="364" t="s">
        <v>19</v>
      </c>
      <c r="C25" s="188"/>
      <c r="D25" s="188"/>
      <c r="E25" s="188"/>
    </row>
    <row r="26" spans="1:5" ht="290">
      <c r="A26" s="345"/>
      <c r="B26" s="328" t="s">
        <v>340</v>
      </c>
      <c r="C26" s="188"/>
      <c r="D26" s="188"/>
      <c r="E26" s="188"/>
    </row>
  </sheetData>
  <pageMargins left="0.7" right="0.7" top="0.75" bottom="0.75" header="0.3" footer="0.3"/>
  <pageSetup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ColWidth="11.54296875" defaultRowHeight="14.5"/>
  <sheetData>
    <row r="1" spans="1:1">
      <c r="A1" t="s">
        <v>43</v>
      </c>
    </row>
    <row r="2" spans="1:1" s="4" customFormat="1">
      <c r="A2" s="4" t="s">
        <v>44</v>
      </c>
    </row>
    <row r="3" spans="1:1" s="4" customFormat="1">
      <c r="A3" s="4" t="s">
        <v>48</v>
      </c>
    </row>
  </sheetData>
  <customSheetViews>
    <customSheetView guid="{F2A0C728-61D3-7C48-B6E3-1C02E83FF01D}">
      <selection sqref="A1:A3"/>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7"/>
  <sheetViews>
    <sheetView topLeftCell="A16" zoomScale="80" zoomScaleNormal="80" zoomScalePageLayoutView="110" workbookViewId="0">
      <selection activeCell="B21" sqref="B21"/>
    </sheetView>
  </sheetViews>
  <sheetFormatPr defaultColWidth="8.54296875" defaultRowHeight="14.5"/>
  <cols>
    <col min="1" max="1" width="5" style="4" customWidth="1"/>
    <col min="2" max="2" width="91.453125" style="7" bestFit="1" customWidth="1"/>
    <col min="3" max="3" width="16.1796875" style="4" bestFit="1" customWidth="1"/>
    <col min="4" max="16384" width="8.54296875" style="4"/>
  </cols>
  <sheetData>
    <row r="1" spans="1:3" ht="18.5">
      <c r="A1" s="384"/>
      <c r="B1" s="256" t="s">
        <v>1</v>
      </c>
      <c r="C1" s="385"/>
    </row>
    <row r="2" spans="1:3" ht="16" thickBot="1">
      <c r="A2" s="389"/>
      <c r="B2" s="257" t="s">
        <v>369</v>
      </c>
      <c r="C2" s="390"/>
    </row>
    <row r="3" spans="1:3" ht="57.75" customHeight="1" thickBot="1">
      <c r="A3" s="382"/>
      <c r="B3" s="383" t="s">
        <v>183</v>
      </c>
      <c r="C3" s="82" t="s">
        <v>50</v>
      </c>
    </row>
    <row r="4" spans="1:3" ht="45.75" customHeight="1">
      <c r="A4" s="131" t="s">
        <v>20</v>
      </c>
      <c r="B4" s="359" t="s">
        <v>361</v>
      </c>
      <c r="C4" s="83"/>
    </row>
    <row r="5" spans="1:3" ht="29">
      <c r="A5" s="132" t="s">
        <v>21</v>
      </c>
      <c r="B5" s="6" t="s">
        <v>34</v>
      </c>
      <c r="C5" s="84"/>
    </row>
    <row r="6" spans="1:3" ht="87">
      <c r="A6" s="132" t="s">
        <v>22</v>
      </c>
      <c r="B6" s="11" t="s">
        <v>362</v>
      </c>
      <c r="C6" s="84"/>
    </row>
    <row r="7" spans="1:3" ht="43.5">
      <c r="A7" s="132" t="s">
        <v>23</v>
      </c>
      <c r="B7" s="6" t="s">
        <v>35</v>
      </c>
      <c r="C7" s="84"/>
    </row>
    <row r="8" spans="1:3" ht="33.75" customHeight="1">
      <c r="A8" s="132" t="s">
        <v>24</v>
      </c>
      <c r="B8" s="6" t="s">
        <v>36</v>
      </c>
      <c r="C8" s="84"/>
    </row>
    <row r="9" spans="1:3" ht="92.25" customHeight="1">
      <c r="A9" s="132" t="s">
        <v>25</v>
      </c>
      <c r="B9" s="6" t="s">
        <v>74</v>
      </c>
      <c r="C9" s="84"/>
    </row>
    <row r="10" spans="1:3" ht="58">
      <c r="A10" s="132" t="s">
        <v>26</v>
      </c>
      <c r="B10" s="6" t="s">
        <v>119</v>
      </c>
      <c r="C10" s="84"/>
    </row>
    <row r="11" spans="1:3">
      <c r="A11" s="133" t="s">
        <v>27</v>
      </c>
      <c r="B11" s="8" t="s">
        <v>37</v>
      </c>
      <c r="C11" s="85"/>
    </row>
    <row r="12" spans="1:3" ht="72.5">
      <c r="A12" s="134"/>
      <c r="B12" s="17" t="s">
        <v>363</v>
      </c>
      <c r="C12" s="84"/>
    </row>
    <row r="13" spans="1:3" ht="43.5">
      <c r="A13" s="134"/>
      <c r="B13" s="17" t="s">
        <v>365</v>
      </c>
      <c r="C13" s="84"/>
    </row>
    <row r="14" spans="1:3" ht="43.5">
      <c r="A14" s="134"/>
      <c r="B14" s="17" t="s">
        <v>364</v>
      </c>
      <c r="C14" s="84"/>
    </row>
    <row r="15" spans="1:3" ht="156" customHeight="1">
      <c r="A15" s="135"/>
      <c r="B15" s="18" t="s">
        <v>366</v>
      </c>
      <c r="C15" s="84"/>
    </row>
    <row r="16" spans="1:3" ht="43.5">
      <c r="A16" s="132" t="s">
        <v>28</v>
      </c>
      <c r="B16" s="11" t="s">
        <v>75</v>
      </c>
      <c r="C16" s="84"/>
    </row>
    <row r="17" spans="1:5" ht="43.5">
      <c r="A17" s="133" t="s">
        <v>29</v>
      </c>
      <c r="B17" s="19" t="s">
        <v>38</v>
      </c>
      <c r="C17" s="86"/>
    </row>
    <row r="18" spans="1:5" ht="29">
      <c r="A18" s="136"/>
      <c r="B18" s="87" t="s">
        <v>39</v>
      </c>
      <c r="C18" s="88"/>
    </row>
    <row r="19" spans="1:5" ht="29">
      <c r="A19" s="137"/>
      <c r="B19" s="20" t="s">
        <v>40</v>
      </c>
      <c r="C19" s="89"/>
    </row>
    <row r="20" spans="1:5" ht="157.5" customHeight="1">
      <c r="A20" s="132" t="s">
        <v>30</v>
      </c>
      <c r="B20" s="3" t="s">
        <v>367</v>
      </c>
      <c r="C20" s="88"/>
      <c r="E20" s="199"/>
    </row>
    <row r="21" spans="1:5" ht="168" customHeight="1">
      <c r="A21" s="138" t="s">
        <v>31</v>
      </c>
      <c r="B21" s="3" t="s">
        <v>120</v>
      </c>
      <c r="C21" s="88"/>
    </row>
    <row r="22" spans="1:5" ht="140.25" customHeight="1">
      <c r="A22" s="132" t="s">
        <v>32</v>
      </c>
      <c r="B22" s="3" t="s">
        <v>76</v>
      </c>
      <c r="C22" s="88"/>
    </row>
    <row r="23" spans="1:5" ht="29">
      <c r="A23" s="132" t="s">
        <v>33</v>
      </c>
      <c r="B23" s="5" t="s">
        <v>41</v>
      </c>
      <c r="C23" s="88"/>
    </row>
    <row r="24" spans="1:5">
      <c r="A24" s="133" t="s">
        <v>52</v>
      </c>
      <c r="B24" s="24" t="s">
        <v>53</v>
      </c>
      <c r="C24" s="90"/>
    </row>
    <row r="25" spans="1:5" ht="20.25" customHeight="1" thickBot="1">
      <c r="A25" s="139" t="s">
        <v>121</v>
      </c>
      <c r="B25" s="61" t="s">
        <v>42</v>
      </c>
      <c r="C25" s="90"/>
    </row>
    <row r="26" spans="1:5" ht="34.5" customHeight="1" thickBot="1">
      <c r="A26" s="386"/>
      <c r="B26" s="387" t="s">
        <v>77</v>
      </c>
      <c r="C26" s="388"/>
    </row>
    <row r="27" spans="1:5" ht="222.75" customHeight="1" thickBot="1">
      <c r="A27" s="379"/>
      <c r="B27" s="380" t="s">
        <v>368</v>
      </c>
      <c r="C27" s="381"/>
      <c r="D27" s="91"/>
    </row>
  </sheetData>
  <customSheetViews>
    <customSheetView guid="{F2A0C728-61D3-7C48-B6E3-1C02E83FF01D}" scale="110" topLeftCell="A16">
      <selection activeCell="B4" sqref="B4"/>
      <rowBreaks count="1" manualBreakCount="1">
        <brk id="13"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conditionalFormatting sqref="C3:C25 C28:C1048576">
    <cfRule type="containsText" dxfId="1" priority="1" operator="containsText" text="Yes">
      <formula>NOT(ISERROR(SEARCH("Yes",C3)))</formula>
    </cfRule>
    <cfRule type="containsText" dxfId="0" priority="2" operator="containsText" text="No">
      <formula>NOT(ISERROR(SEARCH("No",C3)))</formula>
    </cfRule>
  </conditionalFormatting>
  <dataValidations count="1">
    <dataValidation type="list" allowBlank="1" showInputMessage="1" showErrorMessage="1" sqref="C4:C10 C12:C16 C18:C25" xr:uid="{00000000-0002-0000-0500-000000000000}">
      <formula1>choices</formula1>
    </dataValidation>
  </dataValidations>
  <pageMargins left="0.7" right="0.7" top="0.54312499999999997" bottom="0.75" header="0.3" footer="0.3"/>
  <pageSetup scale="79" orientation="portrait" r:id="rId2"/>
  <headerFooter>
    <oddHeader>&amp;C&amp;"-,Bold"&amp;12Required Certifications</oddHeader>
    <oddFooter>&amp;C&amp;P of &amp;N</oddFooter>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45565F024E5D4A8232E4FF47C441D6" ma:contentTypeVersion="2" ma:contentTypeDescription="Create a new document." ma:contentTypeScope="" ma:versionID="1ef560d1ccd15c9c2aa44496bf5145f0">
  <xsd:schema xmlns:xsd="http://www.w3.org/2001/XMLSchema" xmlns:xs="http://www.w3.org/2001/XMLSchema" xmlns:p="http://schemas.microsoft.com/office/2006/metadata/properties" xmlns:ns3="691fdd46-046f-433d-a62a-9d61317f1481" targetNamespace="http://schemas.microsoft.com/office/2006/metadata/properties" ma:root="true" ma:fieldsID="16a231f89db22583b3033ad1b21a7b48" ns3:_="">
    <xsd:import namespace="691fdd46-046f-433d-a62a-9d61317f1481"/>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fdd46-046f-433d-a62a-9d61317f1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D3A05E-80C4-477D-A3FD-8B5E282F31B5}">
  <ds:schemaRefs>
    <ds:schemaRef ds:uri="http://schemas.microsoft.com/sharepoint/v3/contenttype/forms"/>
  </ds:schemaRefs>
</ds:datastoreItem>
</file>

<file path=customXml/itemProps2.xml><?xml version="1.0" encoding="utf-8"?>
<ds:datastoreItem xmlns:ds="http://schemas.openxmlformats.org/officeDocument/2006/customXml" ds:itemID="{9E3E7D9E-7A12-4955-B3D8-B56A8B626A0B}">
  <ds:schemaRefs>
    <ds:schemaRef ds:uri="http://purl.org/dc/elements/1.1/"/>
    <ds:schemaRef ds:uri="691fdd46-046f-433d-a62a-9d61317f1481"/>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E36005E-8FFD-48EF-A870-D7912A7AF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fdd46-046f-433d-a62a-9d61317f1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Management Capacity</vt:lpstr>
      <vt:lpstr>Initial Action Plan</vt:lpstr>
      <vt:lpstr>Substantial Amendments</vt:lpstr>
      <vt:lpstr>Covered Projects</vt:lpstr>
      <vt:lpstr>Sheet1</vt:lpstr>
      <vt:lpstr>AP Certifications</vt:lpstr>
      <vt:lpstr>Grantee</vt:lpstr>
      <vt:lpstr>Grantee2</vt:lpstr>
      <vt:lpstr>VlookUpTable</vt:lpstr>
      <vt:lpstr>VLookupTable2</vt:lpstr>
    </vt:vector>
  </TitlesOfParts>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CDBG-MIT Action Plan Checklist</dc:title>
  <dc:creator>HUD</dc:creator>
  <cp:lastModifiedBy>Newcomb, Bonnie L</cp:lastModifiedBy>
  <cp:revision/>
  <cp:lastPrinted>2020-02-20T22:49:49Z</cp:lastPrinted>
  <dcterms:created xsi:type="dcterms:W3CDTF">2013-02-28T23:26:09Z</dcterms:created>
  <dcterms:modified xsi:type="dcterms:W3CDTF">2021-01-22T13:49:43Z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0x0101001945565F024E5D4A8232E4FF47C441D6</vt:lpwstr>
  </property>
</Properties>
</file>