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mc:AlternateContent xmlns:mc="http://schemas.openxmlformats.org/markup-compatibility/2006">
    <mc:Choice Requires="x15">
      <x15ac:absPath xmlns:x15ac="http://schemas.microsoft.com/office/spreadsheetml/2010/11/ac" url="https://hudgov-my.sharepoint.com/personal/yvette_m_viviani_hud_gov/Documents/RAD/ICF TA/Final Traiing Materials Published/"/>
    </mc:Choice>
  </mc:AlternateContent>
  <xr:revisionPtr revIDLastSave="0" documentId="8_{9F8FF2B0-EB93-4B51-8FE7-F66BBD847987}" xr6:coauthVersionLast="47" xr6:coauthVersionMax="47" xr10:uidLastSave="{00000000-0000-0000-0000-000000000000}"/>
  <bookViews>
    <workbookView xWindow="-120" yWindow="-120" windowWidth="29040" windowHeight="15840" xr2:uid="{00000000-000D-0000-FFFF-FFFF00000000}"/>
  </bookViews>
  <sheets>
    <sheet name="Rehab Assistance Invoice" sheetId="2" r:id="rId1"/>
    <sheet name="Rehab Assistance Instructions" sheetId="1" r:id="rId2"/>
  </sheets>
  <definedNames>
    <definedName name="_xlnm.Print_Area" localSheetId="1">'Rehab Assistance Instructions'!$A$1:$H$36</definedName>
    <definedName name="_xlnm.Print_Area" localSheetId="0">'Rehab Assistance Invoice'!$A$1:$G$31</definedName>
    <definedName name="_xlnm.Print_Titles" localSheetId="1">'Rehab Assistance Instructions'!$1:$8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2" l="1"/>
  <c r="G18" i="2" s="1"/>
  <c r="E17" i="2"/>
  <c r="G17" i="2" s="1"/>
  <c r="E16" i="2"/>
  <c r="G16" i="2" s="1"/>
  <c r="E15" i="2"/>
  <c r="G15" i="2" s="1"/>
  <c r="E14" i="2"/>
  <c r="G14" i="2" s="1"/>
  <c r="E13" i="2"/>
  <c r="G13" i="2" s="1"/>
  <c r="E12" i="2"/>
  <c r="G12" i="2" s="1"/>
  <c r="E11" i="2"/>
  <c r="G11" i="2" s="1"/>
  <c r="E10" i="2"/>
  <c r="G10" i="2" s="1"/>
  <c r="E9" i="2"/>
  <c r="G9" i="2" s="1"/>
  <c r="G19" i="2" l="1"/>
  <c r="E9" i="1"/>
  <c r="E16" i="1" l="1"/>
  <c r="G16" i="1" s="1"/>
  <c r="E17" i="1"/>
  <c r="G17" i="1" s="1"/>
  <c r="E18" i="1"/>
  <c r="G18" i="1" s="1"/>
  <c r="E15" i="1"/>
  <c r="G15" i="1" s="1"/>
  <c r="E13" i="1"/>
  <c r="G13" i="1" s="1"/>
  <c r="E14" i="1"/>
  <c r="G14" i="1" s="1"/>
  <c r="E12" i="1"/>
  <c r="G12" i="1" s="1"/>
  <c r="E10" i="1"/>
  <c r="G10" i="1" s="1"/>
  <c r="E11" i="1"/>
  <c r="G11" i="1" s="1"/>
  <c r="G9" i="1"/>
  <c r="G19" i="1" l="1"/>
</calcChain>
</file>

<file path=xl/sharedStrings.xml><?xml version="1.0" encoding="utf-8"?>
<sst xmlns="http://schemas.openxmlformats.org/spreadsheetml/2006/main" count="56" uniqueCount="35">
  <si>
    <t>Unit Number</t>
  </si>
  <si>
    <t>Monthly Allowance</t>
  </si>
  <si>
    <t>Month of Billing</t>
  </si>
  <si>
    <t>TOTAL</t>
  </si>
  <si>
    <t>Property Name</t>
  </si>
  <si>
    <t>Address</t>
  </si>
  <si>
    <t>Phone</t>
  </si>
  <si>
    <t>Email</t>
  </si>
  <si>
    <t>Invoice Number</t>
  </si>
  <si>
    <t>Voucher Month</t>
  </si>
  <si>
    <t>Notes:</t>
  </si>
  <si>
    <t>Owner’s Certification: I certify that the units identified in the monthly Rehab-Assistance Payments Summary which is attached to the HAP voucher are eligible for Rehab Assistance Payments in accordance with the HAP contract because they are vacant as a result of Work described in the RAD Conversion Commitment and are not otherwise receiving housing assistance payments or other vacancy payments described in Part II of the HAP Contract.”  Warning:  HUD will prosecute false claims and statements.  Convictions may result in criminal and/or civil penalties (18 U.S.C. 1001, 1010, 1012, 31 U.S.C. 3729, 3802.</t>
  </si>
  <si>
    <t>Signature &amp; Title of Project Owner</t>
  </si>
  <si>
    <t>Date</t>
  </si>
  <si>
    <t xml:space="preserve">Payment Start/Vacant Date </t>
  </si>
  <si>
    <t>1 Paradise Point</t>
  </si>
  <si>
    <t>Colorado Springs, CO</t>
  </si>
  <si>
    <t>303-555-5555</t>
  </si>
  <si>
    <t>manager@vv.com</t>
  </si>
  <si>
    <t>Full or Prorated Amount</t>
  </si>
  <si>
    <t>Rehab Assistance End Date</t>
  </si>
  <si>
    <t xml:space="preserve">Invoice Number:  Start with 1 on the first invoice for the first month of billing and increase, by increments of 1 for each new billing month until rehab is complete or rehab assistance ends.  </t>
  </si>
  <si>
    <r>
      <t>Unit Number</t>
    </r>
    <r>
      <rPr>
        <b/>
        <u/>
        <sz val="10"/>
        <color theme="1"/>
        <rFont val="Calibri"/>
        <family val="2"/>
        <scheme val="minor"/>
      </rPr>
      <t xml:space="preserve"> -</t>
    </r>
    <r>
      <rPr>
        <b/>
        <sz val="10"/>
        <color theme="1"/>
        <rFont val="Calibri"/>
        <family val="2"/>
        <scheme val="minor"/>
      </rPr>
      <t xml:space="preserve"> Must match the Unit Number in TRACS</t>
    </r>
  </si>
  <si>
    <t>Round down at 50 and up at 51 when entering the request on the voucher</t>
  </si>
  <si>
    <t>In this example, the date entered as the Rehab Assistance Begin Date is the Date the unit is vacated for Rehab.  The owner/agent will receive prorated assistance for twenty days in March.  There are 30 days in March, and the unit was vacated on the 10th (last full day of occupancy) so the unit is qualified for Rehab Assistance for 20 days.  The owner/agent will take the Rehab Assistance Amount ($367) and divide by the total number of days in the month (30) and then multiply the daily value (12.233333) times the number of days (20) to come up with a prorated amount (97.866664)</t>
  </si>
  <si>
    <t xml:space="preserve">Full or prorated amount.  When the Payment Start/Vacant Date occurs during the Billing Month, subtract the date from the number of days in the month to determine proration days.  Then divide the Rehab Assistance Amount by the number of days remaining in the month extending six decimal points.  Multiply the daily rate by the number of days remaining in the month extending six characters.  Then round to cents.  When the Payment End Date occurs during the Billing Month.  Divide the Rehab Assistance Amount by the number of days in the month extending six decimal points.  Multiply the daily rate by the number of days in the month the unit was not available extending six decimal points.  Then round to cents.  </t>
  </si>
  <si>
    <t xml:space="preserve">Note:  For Coponent 1, the RAD Contract, Part 2, Section 2.5b includes information about any rehab assistance for your contract.  When setting up the Rehab Assistance Schedule, it is best to include all units that are elibile for rehab assistance.  Use the Rehab Assistance End Date noted in the RAD Contract until the true end date is known.  </t>
  </si>
  <si>
    <t>In this example, the date entered as the Rehab Assistance End Date is the Date the unit undergoes final inspection for occupancy (COO or make ready).  The unit is available for occupancy the next day. The owner/agent will receive prorated assistance for eight days in March.  Since there are 30 days in March, the owner/agent will take the Rehab Assistance Amount ($367) and divide by the total number of days in the month (30) and then multiply the daily value (12.233333) times the number of days (8) to come up with a prorated amount (97.866664).</t>
  </si>
  <si>
    <t xml:space="preserve">Rehab Assist Payment Start/Vacant Date.  This is typically the date of the RAD conversion/effective date of the RAD HAP Contract.   In some cases, this is the day an existing resident moved to a new unit.  This may also be the day a resident moved out when the OA will not re-rent the unit until rehab is complete.  Certain restrictions may apply.  </t>
  </si>
  <si>
    <t xml:space="preserve">Rehab Assistance End Date:  Please refer to your HAP Contract, Part II, Section 2.5(b).  All RAD Rehab Assistance Payments shall end and the Owner will cease to be entitled to any such payment on Month/Day/Year, or upon actual completion of work if sooner.  This could be the date the owner/agent received a certificate of occupancy (COO).  If additional tasks are completed after COO is received, then this is the date the unit is confirmed as "made ready".  If the end date is not yet known, then use the end date on the RAD Contract and change when the real End Date is known.   Rehab Assistance end dates cannot be extended beyond the date stated in the HAP Contract without approval from HUD and an Amendment to the HAP Contract is completed.   Owner/agents may not bill for subsidy and rehab assistance on the same day.  </t>
  </si>
  <si>
    <t>Billing Month</t>
  </si>
  <si>
    <t>Days in Month</t>
  </si>
  <si>
    <r>
      <t xml:space="preserve">Full Month or Prorated Amount - </t>
    </r>
    <r>
      <rPr>
        <b/>
        <sz val="11"/>
        <color rgb="FFFF0000"/>
        <rFont val="Calibri"/>
        <family val="2"/>
        <scheme val="minor"/>
      </rPr>
      <t>Change Formula Each Month</t>
    </r>
  </si>
  <si>
    <t>Bill For Month Of:</t>
  </si>
  <si>
    <t>SAMPLE Vista 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</si>
</sst>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8" formatCode="&quot;$&quot;#,##0.00_);[Red]\(&quot;$&quot;#,##0.00\)"/>
    <numFmt numFmtId="44" formatCode="_(&quot;$&quot;* #,##0.00_);_(&quot;$&quot;* \(#,##0.00\);_(&quot;$&quot;* &quot;-&quot;??_);_(@_)"/>
    <numFmt numFmtId="164" formatCode="m/d/yy;@"/>
    <numFmt numFmtId="165" formatCode="&quot;$&quot;#,##0.00"/>
    <numFmt numFmtId="166" formatCode="&quot;$&quot;#,##0"/>
    <numFmt numFmtId="167" formatCode="0.000000"/>
  </numFmts>
  <fonts count="12" x14ac:knownFonts="1">
    <font>
      <sz val="11"/>
      <color theme="1"/>
      <name val="Calibri"/>
      <family val="2"/>
      <scheme val="minor"/>
    </font>
    <font>
      <u/>
      <sz val="11"/>
      <color theme="10"/>
      <name val="Calibri"/>
      <family val="2"/>
      <scheme val="minor"/>
    </font>
    <font>
      <sz val="10"/>
      <name val="Arial"/>
      <family val="2"/>
    </font>
    <font>
      <u/>
      <sz val="10"/>
      <color theme="10"/>
      <name val="Arial"/>
      <family val="2"/>
    </font>
    <font>
      <b/>
      <sz val="11"/>
      <color theme="1"/>
      <name val="Calibri"/>
      <family val="2"/>
      <scheme val="minor"/>
    </font>
    <font>
      <b/>
      <sz val="11"/>
      <name val="Calibri"/>
      <family val="2"/>
      <scheme val="minor"/>
    </font>
    <font>
      <sz val="11"/>
      <name val="Calibri"/>
      <family val="2"/>
      <scheme val="minor"/>
    </font>
    <font>
      <b/>
      <sz val="10"/>
      <color theme="1"/>
      <name val="Calibri"/>
      <family val="2"/>
      <scheme val="minor"/>
    </font>
    <font>
      <b/>
      <u/>
      <sz val="10"/>
      <color theme="1"/>
      <name val="Calibri"/>
      <family val="2"/>
      <scheme val="minor"/>
    </font>
    <font>
      <sz val="8"/>
      <name val="Calibri"/>
      <family val="2"/>
      <scheme val="minor"/>
    </font>
    <font>
      <b/>
      <sz val="10"/>
      <name val="Calibri"/>
      <family val="2"/>
      <scheme val="minor"/>
    </font>
    <font>
      <b/>
      <sz val="11"/>
      <color rgb="FFFF0000"/>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solid">
        <fgColor theme="9"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top/>
      <bottom style="medium">
        <color indexed="64"/>
      </bottom>
      <diagonal/>
    </border>
    <border>
      <left style="thin">
        <color indexed="64"/>
      </left>
      <right style="thin">
        <color indexed="64"/>
      </right>
      <top/>
      <bottom/>
      <diagonal/>
    </border>
  </borders>
  <cellStyleXfs count="6">
    <xf numFmtId="0" fontId="0" fillId="0" borderId="0"/>
    <xf numFmtId="0" fontId="1" fillId="0" borderId="0" applyNumberFormat="0" applyFill="0" applyBorder="0" applyAlignment="0" applyProtection="0"/>
    <xf numFmtId="0" fontId="2" fillId="0" borderId="0"/>
    <xf numFmtId="0" fontId="3" fillId="0" borderId="0" applyNumberFormat="0" applyFill="0" applyBorder="0" applyAlignment="0" applyProtection="0"/>
    <xf numFmtId="0" fontId="2" fillId="0" borderId="0"/>
    <xf numFmtId="44" fontId="2" fillId="0" borderId="0" applyFont="0" applyFill="0" applyBorder="0" applyAlignment="0" applyProtection="0"/>
  </cellStyleXfs>
  <cellXfs count="73">
    <xf numFmtId="0" fontId="0" fillId="0" borderId="0" xfId="0"/>
    <xf numFmtId="0" fontId="4" fillId="2" borderId="1" xfId="0" applyFont="1" applyFill="1" applyBorder="1"/>
    <xf numFmtId="0" fontId="4" fillId="0" borderId="0" xfId="0" applyFont="1"/>
    <xf numFmtId="0" fontId="4" fillId="0" borderId="1" xfId="0" applyFont="1" applyBorder="1"/>
    <xf numFmtId="0" fontId="4" fillId="0" borderId="0" xfId="0" applyFont="1" applyAlignment="1">
      <alignment wrapText="1"/>
    </xf>
    <xf numFmtId="0" fontId="4" fillId="0" borderId="1" xfId="0" applyFont="1" applyBorder="1" applyAlignment="1">
      <alignment wrapText="1"/>
    </xf>
    <xf numFmtId="0" fontId="4" fillId="0" borderId="3" xfId="0" applyFont="1" applyBorder="1"/>
    <xf numFmtId="0" fontId="6" fillId="4" borderId="1" xfId="0" applyFont="1" applyFill="1" applyBorder="1" applyAlignment="1">
      <alignment horizontal="left" wrapText="1"/>
    </xf>
    <xf numFmtId="14" fontId="6" fillId="4" borderId="1" xfId="0" applyNumberFormat="1" applyFont="1" applyFill="1" applyBorder="1" applyAlignment="1">
      <alignment horizontal="left" wrapText="1"/>
    </xf>
    <xf numFmtId="166" fontId="6" fillId="0" borderId="1" xfId="0" applyNumberFormat="1" applyFont="1" applyBorder="1" applyAlignment="1">
      <alignment horizontal="left" wrapText="1"/>
    </xf>
    <xf numFmtId="167" fontId="6" fillId="0" borderId="1" xfId="0" applyNumberFormat="1" applyFont="1" applyBorder="1" applyAlignment="1">
      <alignment horizontal="left" wrapText="1"/>
    </xf>
    <xf numFmtId="8" fontId="6" fillId="2" borderId="1" xfId="0" applyNumberFormat="1" applyFont="1" applyFill="1" applyBorder="1" applyAlignment="1">
      <alignment horizontal="left" wrapText="1"/>
    </xf>
    <xf numFmtId="0" fontId="4" fillId="0" borderId="1" xfId="0" applyFont="1" applyBorder="1" applyAlignment="1">
      <alignment horizontal="center" wrapText="1"/>
    </xf>
    <xf numFmtId="164" fontId="5" fillId="2" borderId="17" xfId="0" applyNumberFormat="1" applyFont="1" applyFill="1" applyBorder="1" applyAlignment="1">
      <alignment horizontal="center" wrapText="1"/>
    </xf>
    <xf numFmtId="0" fontId="5" fillId="2" borderId="17" xfId="0" applyFont="1" applyFill="1" applyBorder="1" applyAlignment="1">
      <alignment horizontal="center" wrapText="1"/>
    </xf>
    <xf numFmtId="0" fontId="6" fillId="4" borderId="3" xfId="0" applyFont="1" applyFill="1" applyBorder="1" applyAlignment="1">
      <alignment horizontal="left" wrapText="1"/>
    </xf>
    <xf numFmtId="166" fontId="6" fillId="0" borderId="3" xfId="0" applyNumberFormat="1" applyFont="1" applyBorder="1" applyAlignment="1">
      <alignment horizontal="left" wrapText="1"/>
    </xf>
    <xf numFmtId="14" fontId="6" fillId="4" borderId="3" xfId="0" applyNumberFormat="1" applyFont="1" applyFill="1" applyBorder="1" applyAlignment="1">
      <alignment horizontal="left" wrapText="1"/>
    </xf>
    <xf numFmtId="167" fontId="6" fillId="0" borderId="3" xfId="0" applyNumberFormat="1" applyFont="1" applyBorder="1" applyAlignment="1">
      <alignment horizontal="left" wrapText="1"/>
    </xf>
    <xf numFmtId="8" fontId="6" fillId="2" borderId="3" xfId="0" applyNumberFormat="1" applyFont="1" applyFill="1" applyBorder="1" applyAlignment="1">
      <alignment horizontal="left" wrapText="1"/>
    </xf>
    <xf numFmtId="0" fontId="6" fillId="4" borderId="13" xfId="0" applyFont="1" applyFill="1" applyBorder="1" applyAlignment="1">
      <alignment horizontal="left" wrapText="1"/>
    </xf>
    <xf numFmtId="166" fontId="6" fillId="0" borderId="18" xfId="0" applyNumberFormat="1" applyFont="1" applyBorder="1" applyAlignment="1">
      <alignment horizontal="left" wrapText="1"/>
    </xf>
    <xf numFmtId="14" fontId="6" fillId="4" borderId="18" xfId="0" applyNumberFormat="1" applyFont="1" applyFill="1" applyBorder="1" applyAlignment="1">
      <alignment horizontal="left" wrapText="1"/>
    </xf>
    <xf numFmtId="167" fontId="6" fillId="0" borderId="18" xfId="0" applyNumberFormat="1" applyFont="1" applyBorder="1" applyAlignment="1">
      <alignment horizontal="left" wrapText="1"/>
    </xf>
    <xf numFmtId="17" fontId="6" fillId="0" borderId="18" xfId="0" applyNumberFormat="1" applyFont="1" applyBorder="1" applyAlignment="1">
      <alignment horizontal="left" wrapText="1"/>
    </xf>
    <xf numFmtId="8" fontId="6" fillId="2" borderId="18" xfId="0" applyNumberFormat="1" applyFont="1" applyFill="1" applyBorder="1" applyAlignment="1">
      <alignment horizontal="left" wrapText="1"/>
    </xf>
    <xf numFmtId="0" fontId="6" fillId="4" borderId="14" xfId="0" applyFont="1" applyFill="1" applyBorder="1" applyAlignment="1">
      <alignment horizontal="left" wrapText="1"/>
    </xf>
    <xf numFmtId="0" fontId="6" fillId="4" borderId="15" xfId="0" applyFont="1" applyFill="1" applyBorder="1" applyAlignment="1">
      <alignment horizontal="left" wrapText="1"/>
    </xf>
    <xf numFmtId="166" fontId="6" fillId="0" borderId="16" xfId="0" applyNumberFormat="1" applyFont="1" applyBorder="1" applyAlignment="1">
      <alignment horizontal="left" wrapText="1"/>
    </xf>
    <xf numFmtId="14" fontId="6" fillId="4" borderId="16" xfId="0" applyNumberFormat="1" applyFont="1" applyFill="1" applyBorder="1" applyAlignment="1">
      <alignment horizontal="left" wrapText="1"/>
    </xf>
    <xf numFmtId="167" fontId="6" fillId="0" borderId="16" xfId="0" applyNumberFormat="1" applyFont="1" applyBorder="1" applyAlignment="1">
      <alignment horizontal="left" wrapText="1"/>
    </xf>
    <xf numFmtId="8" fontId="6" fillId="2" borderId="16" xfId="0" applyNumberFormat="1" applyFont="1" applyFill="1" applyBorder="1" applyAlignment="1">
      <alignment horizontal="left" wrapText="1"/>
    </xf>
    <xf numFmtId="0" fontId="6" fillId="4" borderId="17" xfId="0" applyFont="1" applyFill="1" applyBorder="1" applyAlignment="1">
      <alignment horizontal="left" wrapText="1"/>
    </xf>
    <xf numFmtId="166" fontId="6" fillId="0" borderId="17" xfId="0" applyNumberFormat="1" applyFont="1" applyBorder="1" applyAlignment="1">
      <alignment horizontal="left" wrapText="1"/>
    </xf>
    <xf numFmtId="14" fontId="6" fillId="4" borderId="17" xfId="0" applyNumberFormat="1" applyFont="1" applyFill="1" applyBorder="1" applyAlignment="1">
      <alignment horizontal="left" wrapText="1"/>
    </xf>
    <xf numFmtId="167" fontId="6" fillId="0" borderId="17" xfId="0" applyNumberFormat="1" applyFont="1" applyBorder="1" applyAlignment="1">
      <alignment horizontal="left" wrapText="1"/>
    </xf>
    <xf numFmtId="8" fontId="6" fillId="2" borderId="17" xfId="0" applyNumberFormat="1" applyFont="1" applyFill="1" applyBorder="1" applyAlignment="1">
      <alignment horizontal="left" wrapText="1"/>
    </xf>
    <xf numFmtId="0" fontId="5" fillId="3" borderId="3" xfId="0" applyFont="1" applyFill="1" applyBorder="1" applyAlignment="1">
      <alignment horizontal="left" wrapText="1"/>
    </xf>
    <xf numFmtId="165" fontId="5" fillId="3" borderId="3" xfId="0" applyNumberFormat="1" applyFont="1" applyFill="1" applyBorder="1" applyAlignment="1">
      <alignment horizontal="left" wrapText="1"/>
    </xf>
    <xf numFmtId="40" fontId="5" fillId="3" borderId="3" xfId="0" applyNumberFormat="1" applyFont="1" applyFill="1" applyBorder="1" applyAlignment="1">
      <alignment horizontal="left" wrapText="1"/>
    </xf>
    <xf numFmtId="0" fontId="4" fillId="0" borderId="3" xfId="0" applyFont="1" applyBorder="1" applyAlignment="1">
      <alignment wrapText="1"/>
    </xf>
    <xf numFmtId="0" fontId="4" fillId="0" borderId="12" xfId="0" applyFont="1" applyBorder="1" applyAlignment="1">
      <alignment wrapText="1"/>
    </xf>
    <xf numFmtId="0" fontId="4" fillId="0" borderId="21" xfId="0" applyFont="1" applyBorder="1" applyAlignment="1">
      <alignment wrapText="1"/>
    </xf>
    <xf numFmtId="0" fontId="4" fillId="0" borderId="17" xfId="0" applyFont="1" applyBorder="1" applyAlignment="1">
      <alignment horizontal="center" wrapText="1"/>
    </xf>
    <xf numFmtId="0" fontId="4" fillId="3" borderId="0" xfId="0" applyFont="1" applyFill="1" applyAlignment="1">
      <alignment horizontal="center"/>
    </xf>
    <xf numFmtId="0" fontId="7" fillId="0" borderId="1" xfId="0" applyFont="1" applyBorder="1" applyAlignment="1">
      <alignment wrapText="1"/>
    </xf>
    <xf numFmtId="0" fontId="7" fillId="0" borderId="11" xfId="0" applyFont="1" applyBorder="1" applyAlignment="1">
      <alignment wrapText="1"/>
    </xf>
    <xf numFmtId="0" fontId="7" fillId="0" borderId="2" xfId="0" applyFont="1" applyBorder="1" applyAlignment="1">
      <alignment wrapText="1"/>
    </xf>
    <xf numFmtId="0" fontId="4" fillId="0" borderId="1" xfId="0" applyFont="1" applyBorder="1" applyAlignment="1">
      <alignment horizontal="left"/>
    </xf>
    <xf numFmtId="0" fontId="4" fillId="0" borderId="10" xfId="0" applyFont="1" applyBorder="1" applyAlignment="1">
      <alignment horizontal="center"/>
    </xf>
    <xf numFmtId="0" fontId="4" fillId="0" borderId="2" xfId="0" applyFont="1" applyBorder="1" applyAlignment="1">
      <alignment horizontal="center"/>
    </xf>
    <xf numFmtId="17" fontId="4" fillId="0" borderId="10" xfId="0" applyNumberFormat="1" applyFont="1" applyBorder="1" applyAlignment="1">
      <alignment horizontal="center"/>
    </xf>
    <xf numFmtId="17" fontId="4" fillId="0" borderId="2" xfId="0" applyNumberFormat="1" applyFont="1" applyBorder="1" applyAlignment="1">
      <alignment horizontal="center"/>
    </xf>
    <xf numFmtId="0" fontId="1" fillId="0" borderId="1" xfId="1" applyBorder="1" applyAlignment="1">
      <alignment horizontal="left"/>
    </xf>
    <xf numFmtId="0" fontId="4" fillId="2" borderId="1" xfId="0" applyFont="1" applyFill="1" applyBorder="1" applyAlignment="1">
      <alignment horizontal="left"/>
    </xf>
    <xf numFmtId="0" fontId="4" fillId="0" borderId="1" xfId="0" applyFont="1" applyBorder="1" applyAlignment="1">
      <alignment horizontal="center"/>
    </xf>
    <xf numFmtId="0" fontId="4" fillId="0" borderId="1" xfId="0" applyFont="1" applyBorder="1" applyAlignment="1">
      <alignment horizontal="center" vertical="center" wrapText="1"/>
    </xf>
    <xf numFmtId="0" fontId="4" fillId="3" borderId="1" xfId="0" applyFont="1" applyFill="1" applyBorder="1" applyAlignment="1">
      <alignment horizontal="center"/>
    </xf>
    <xf numFmtId="0" fontId="4" fillId="3" borderId="4" xfId="0" applyFont="1" applyFill="1" applyBorder="1" applyAlignment="1">
      <alignment horizontal="center"/>
    </xf>
    <xf numFmtId="0" fontId="4" fillId="3" borderId="5" xfId="0" applyFont="1" applyFill="1" applyBorder="1" applyAlignment="1">
      <alignment horizontal="center"/>
    </xf>
    <xf numFmtId="0" fontId="4" fillId="3" borderId="6" xfId="0" applyFont="1" applyFill="1" applyBorder="1" applyAlignment="1">
      <alignment horizontal="center"/>
    </xf>
    <xf numFmtId="0" fontId="4" fillId="3" borderId="7" xfId="0" applyFont="1" applyFill="1" applyBorder="1" applyAlignment="1">
      <alignment horizontal="center"/>
    </xf>
    <xf numFmtId="0" fontId="4" fillId="3" borderId="8" xfId="0" applyFont="1" applyFill="1" applyBorder="1" applyAlignment="1">
      <alignment horizontal="center"/>
    </xf>
    <xf numFmtId="0" fontId="4" fillId="3" borderId="9" xfId="0" applyFont="1" applyFill="1" applyBorder="1" applyAlignment="1">
      <alignment horizontal="center"/>
    </xf>
    <xf numFmtId="0" fontId="4" fillId="0" borderId="19" xfId="0" applyFont="1" applyBorder="1" applyAlignment="1">
      <alignment wrapText="1"/>
    </xf>
    <xf numFmtId="0" fontId="0" fillId="0" borderId="20" xfId="0" applyBorder="1" applyAlignment="1">
      <alignment wrapText="1"/>
    </xf>
    <xf numFmtId="0" fontId="4" fillId="0" borderId="17" xfId="0" applyFont="1" applyBorder="1" applyAlignment="1">
      <alignment horizontal="left" wrapText="1"/>
    </xf>
    <xf numFmtId="0" fontId="4" fillId="0" borderId="22" xfId="0" applyFont="1" applyBorder="1" applyAlignment="1">
      <alignment horizontal="left" wrapText="1"/>
    </xf>
    <xf numFmtId="0" fontId="4" fillId="0" borderId="3" xfId="0" applyFont="1" applyBorder="1" applyAlignment="1">
      <alignment horizontal="left" wrapText="1"/>
    </xf>
    <xf numFmtId="0" fontId="4" fillId="0" borderId="1" xfId="0" applyFont="1" applyBorder="1" applyAlignment="1">
      <alignment horizontal="left" wrapText="1"/>
    </xf>
    <xf numFmtId="0" fontId="7" fillId="5" borderId="1" xfId="0" applyFont="1" applyFill="1" applyBorder="1" applyAlignment="1">
      <alignment horizontal="left" wrapText="1"/>
    </xf>
    <xf numFmtId="0" fontId="10" fillId="5" borderId="1" xfId="0" applyFont="1" applyFill="1" applyBorder="1" applyAlignment="1">
      <alignment horizontal="left" wrapText="1"/>
    </xf>
    <xf numFmtId="0" fontId="7" fillId="5" borderId="1" xfId="0" applyFont="1" applyFill="1" applyBorder="1" applyAlignment="1">
      <alignment horizontal="left"/>
    </xf>
  </cellXfs>
  <cellStyles count="6">
    <cellStyle name="Currency 2" xfId="5" xr:uid="{00000000-0005-0000-0000-000000000000}"/>
    <cellStyle name="Hyperlink" xfId="1" builtinId="8"/>
    <cellStyle name="Hyperlink 2" xfId="3" xr:uid="{00000000-0005-0000-0000-000002000000}"/>
    <cellStyle name="Normal" xfId="0" builtinId="0"/>
    <cellStyle name="Normal 2" xfId="4" xr:uid="{00000000-0005-0000-0000-000004000000}"/>
    <cellStyle name="Normal 3" xfId="2" xr:uid="{00000000-0005-0000-0000-000005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trent@chrc-tn.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1"/>
  <sheetViews>
    <sheetView tabSelected="1" workbookViewId="0">
      <selection activeCell="E29" sqref="E29:G30"/>
    </sheetView>
  </sheetViews>
  <sheetFormatPr defaultColWidth="13.42578125" defaultRowHeight="15" x14ac:dyDescent="0.25"/>
  <cols>
    <col min="1" max="1" width="13.5703125" bestFit="1" customWidth="1"/>
    <col min="2" max="2" width="9.42578125" bestFit="1" customWidth="1"/>
    <col min="5" max="5" width="20.28515625" bestFit="1" customWidth="1"/>
    <col min="6" max="6" width="9.5703125" bestFit="1" customWidth="1"/>
  </cols>
  <sheetData>
    <row r="1" spans="1:7" x14ac:dyDescent="0.25">
      <c r="A1" s="1" t="s">
        <v>4</v>
      </c>
      <c r="B1" s="48"/>
      <c r="C1" s="48"/>
      <c r="D1" s="48"/>
      <c r="E1" s="1" t="s">
        <v>8</v>
      </c>
      <c r="F1" s="49"/>
      <c r="G1" s="50"/>
    </row>
    <row r="2" spans="1:7" x14ac:dyDescent="0.25">
      <c r="A2" s="1" t="s">
        <v>5</v>
      </c>
      <c r="B2" s="48"/>
      <c r="C2" s="48"/>
      <c r="D2" s="48"/>
      <c r="E2" s="1" t="s">
        <v>9</v>
      </c>
      <c r="F2" s="51"/>
      <c r="G2" s="52"/>
    </row>
    <row r="3" spans="1:7" x14ac:dyDescent="0.25">
      <c r="A3" s="1" t="s">
        <v>5</v>
      </c>
      <c r="B3" s="48"/>
      <c r="C3" s="48"/>
      <c r="D3" s="48"/>
      <c r="E3" s="1" t="s">
        <v>30</v>
      </c>
      <c r="F3" s="51"/>
      <c r="G3" s="50"/>
    </row>
    <row r="4" spans="1:7" x14ac:dyDescent="0.25">
      <c r="A4" s="1" t="s">
        <v>6</v>
      </c>
      <c r="B4" s="48"/>
      <c r="C4" s="48"/>
      <c r="D4" s="48"/>
      <c r="E4" s="1" t="s">
        <v>31</v>
      </c>
      <c r="F4" s="49"/>
      <c r="G4" s="50"/>
    </row>
    <row r="5" spans="1:7" x14ac:dyDescent="0.25">
      <c r="A5" s="1" t="s">
        <v>7</v>
      </c>
      <c r="B5" s="53"/>
      <c r="C5" s="48"/>
      <c r="D5" s="48"/>
      <c r="E5" s="1"/>
      <c r="F5" s="49"/>
      <c r="G5" s="50"/>
    </row>
    <row r="6" spans="1:7" x14ac:dyDescent="0.25">
      <c r="A6" s="54" t="s">
        <v>10</v>
      </c>
      <c r="B6" s="48"/>
      <c r="C6" s="48"/>
      <c r="D6" s="48"/>
      <c r="E6" s="48"/>
      <c r="F6" s="48"/>
      <c r="G6" s="48"/>
    </row>
    <row r="7" spans="1:7" x14ac:dyDescent="0.25">
      <c r="A7" s="54"/>
      <c r="B7" s="48"/>
      <c r="C7" s="48"/>
      <c r="D7" s="48"/>
      <c r="E7" s="48"/>
      <c r="F7" s="48"/>
      <c r="G7" s="48"/>
    </row>
    <row r="8" spans="1:7" ht="60.75" thickBot="1" x14ac:dyDescent="0.3">
      <c r="A8" s="13" t="s">
        <v>0</v>
      </c>
      <c r="B8" s="13" t="s">
        <v>1</v>
      </c>
      <c r="C8" s="13" t="s">
        <v>14</v>
      </c>
      <c r="D8" s="13" t="s">
        <v>20</v>
      </c>
      <c r="E8" s="14" t="s">
        <v>32</v>
      </c>
      <c r="F8" s="14" t="s">
        <v>33</v>
      </c>
      <c r="G8" s="14" t="s">
        <v>3</v>
      </c>
    </row>
    <row r="9" spans="1:7" ht="15.75" thickBot="1" x14ac:dyDescent="0.3">
      <c r="A9" s="20">
        <v>1</v>
      </c>
      <c r="B9" s="21"/>
      <c r="C9" s="22"/>
      <c r="D9" s="22"/>
      <c r="E9" s="23">
        <f>(B9/31)*8</f>
        <v>0</v>
      </c>
      <c r="F9" s="24"/>
      <c r="G9" s="25">
        <f>E9</f>
        <v>0</v>
      </c>
    </row>
    <row r="10" spans="1:7" ht="15.75" thickBot="1" x14ac:dyDescent="0.3">
      <c r="A10" s="26">
        <v>2</v>
      </c>
      <c r="B10" s="9"/>
      <c r="C10" s="8"/>
      <c r="D10" s="8"/>
      <c r="E10" s="10">
        <f t="shared" ref="E10:E11" si="0">(B10/30)*8</f>
        <v>0</v>
      </c>
      <c r="F10" s="24"/>
      <c r="G10" s="11">
        <f t="shared" ref="G10:G18" si="1">E10</f>
        <v>0</v>
      </c>
    </row>
    <row r="11" spans="1:7" ht="15.75" thickBot="1" x14ac:dyDescent="0.3">
      <c r="A11" s="27">
        <v>3</v>
      </c>
      <c r="B11" s="28"/>
      <c r="C11" s="29"/>
      <c r="D11" s="29"/>
      <c r="E11" s="30">
        <f t="shared" si="0"/>
        <v>0</v>
      </c>
      <c r="F11" s="24"/>
      <c r="G11" s="31">
        <f t="shared" si="1"/>
        <v>0</v>
      </c>
    </row>
    <row r="12" spans="1:7" ht="15.75" thickBot="1" x14ac:dyDescent="0.3">
      <c r="A12" s="15">
        <v>4</v>
      </c>
      <c r="B12" s="16"/>
      <c r="C12" s="17"/>
      <c r="D12" s="17"/>
      <c r="E12" s="18">
        <f>(B12/30)*30</f>
        <v>0</v>
      </c>
      <c r="F12" s="24"/>
      <c r="G12" s="19">
        <f t="shared" si="1"/>
        <v>0</v>
      </c>
    </row>
    <row r="13" spans="1:7" ht="15.75" thickBot="1" x14ac:dyDescent="0.3">
      <c r="A13" s="7">
        <v>5</v>
      </c>
      <c r="B13" s="9"/>
      <c r="C13" s="8"/>
      <c r="D13" s="8"/>
      <c r="E13" s="10">
        <f t="shared" ref="E13:E14" si="2">(B13/30)*30</f>
        <v>0</v>
      </c>
      <c r="F13" s="24"/>
      <c r="G13" s="11">
        <f t="shared" si="1"/>
        <v>0</v>
      </c>
    </row>
    <row r="14" spans="1:7" ht="15.75" thickBot="1" x14ac:dyDescent="0.3">
      <c r="A14" s="32">
        <v>6</v>
      </c>
      <c r="B14" s="33"/>
      <c r="C14" s="34"/>
      <c r="D14" s="34"/>
      <c r="E14" s="35">
        <f t="shared" si="2"/>
        <v>0</v>
      </c>
      <c r="F14" s="24"/>
      <c r="G14" s="36">
        <f t="shared" si="1"/>
        <v>0</v>
      </c>
    </row>
    <row r="15" spans="1:7" ht="15.75" thickBot="1" x14ac:dyDescent="0.3">
      <c r="A15" s="20">
        <v>7</v>
      </c>
      <c r="B15" s="21"/>
      <c r="C15" s="22"/>
      <c r="D15" s="22"/>
      <c r="E15" s="23">
        <f>(B15/30)*20</f>
        <v>0</v>
      </c>
      <c r="F15" s="24"/>
      <c r="G15" s="25">
        <f t="shared" si="1"/>
        <v>0</v>
      </c>
    </row>
    <row r="16" spans="1:7" ht="15.75" thickBot="1" x14ac:dyDescent="0.3">
      <c r="A16" s="26">
        <v>8</v>
      </c>
      <c r="B16" s="9"/>
      <c r="C16" s="8"/>
      <c r="D16" s="8"/>
      <c r="E16" s="10">
        <f t="shared" ref="E16:E18" si="3">(B16/30)*20</f>
        <v>0</v>
      </c>
      <c r="F16" s="24"/>
      <c r="G16" s="11">
        <f t="shared" si="1"/>
        <v>0</v>
      </c>
    </row>
    <row r="17" spans="1:7" ht="15.75" thickBot="1" x14ac:dyDescent="0.3">
      <c r="A17" s="26">
        <v>9</v>
      </c>
      <c r="B17" s="9"/>
      <c r="C17" s="8"/>
      <c r="D17" s="8"/>
      <c r="E17" s="10">
        <f t="shared" si="3"/>
        <v>0</v>
      </c>
      <c r="F17" s="24"/>
      <c r="G17" s="11">
        <f t="shared" si="1"/>
        <v>0</v>
      </c>
    </row>
    <row r="18" spans="1:7" ht="15.75" thickBot="1" x14ac:dyDescent="0.3">
      <c r="A18" s="27">
        <v>10</v>
      </c>
      <c r="B18" s="28"/>
      <c r="C18" s="29"/>
      <c r="D18" s="29"/>
      <c r="E18" s="30">
        <f t="shared" si="3"/>
        <v>0</v>
      </c>
      <c r="F18" s="24"/>
      <c r="G18" s="31">
        <f t="shared" si="1"/>
        <v>0</v>
      </c>
    </row>
    <row r="19" spans="1:7" x14ac:dyDescent="0.25">
      <c r="A19" s="37" t="s">
        <v>3</v>
      </c>
      <c r="B19" s="38"/>
      <c r="C19" s="37"/>
      <c r="D19" s="37"/>
      <c r="E19" s="37"/>
      <c r="F19" s="37"/>
      <c r="G19" s="39">
        <f>SUM(G9:G18)</f>
        <v>0</v>
      </c>
    </row>
    <row r="20" spans="1:7" x14ac:dyDescent="0.25">
      <c r="A20" s="55"/>
      <c r="B20" s="55"/>
      <c r="C20" s="55"/>
      <c r="D20" s="55"/>
      <c r="E20" s="55"/>
      <c r="F20" s="55"/>
      <c r="G20" s="55"/>
    </row>
    <row r="21" spans="1:7" x14ac:dyDescent="0.25">
      <c r="A21" s="56" t="s">
        <v>11</v>
      </c>
      <c r="B21" s="56"/>
      <c r="C21" s="56"/>
      <c r="D21" s="56"/>
      <c r="E21" s="56"/>
      <c r="F21" s="56"/>
      <c r="G21" s="56"/>
    </row>
    <row r="22" spans="1:7" x14ac:dyDescent="0.25">
      <c r="A22" s="56"/>
      <c r="B22" s="56"/>
      <c r="C22" s="56"/>
      <c r="D22" s="56"/>
      <c r="E22" s="56"/>
      <c r="F22" s="56"/>
      <c r="G22" s="56"/>
    </row>
    <row r="23" spans="1:7" x14ac:dyDescent="0.25">
      <c r="A23" s="56"/>
      <c r="B23" s="56"/>
      <c r="C23" s="56"/>
      <c r="D23" s="56"/>
      <c r="E23" s="56"/>
      <c r="F23" s="56"/>
      <c r="G23" s="56"/>
    </row>
    <row r="24" spans="1:7" x14ac:dyDescent="0.25">
      <c r="A24" s="56"/>
      <c r="B24" s="56"/>
      <c r="C24" s="56"/>
      <c r="D24" s="56"/>
      <c r="E24" s="56"/>
      <c r="F24" s="56"/>
      <c r="G24" s="56"/>
    </row>
    <row r="25" spans="1:7" x14ac:dyDescent="0.25">
      <c r="A25" s="56"/>
      <c r="B25" s="56"/>
      <c r="C25" s="56"/>
      <c r="D25" s="56"/>
      <c r="E25" s="56"/>
      <c r="F25" s="56"/>
      <c r="G25" s="56"/>
    </row>
    <row r="26" spans="1:7" x14ac:dyDescent="0.25">
      <c r="A26" s="56"/>
      <c r="B26" s="56"/>
      <c r="C26" s="56"/>
      <c r="D26" s="56"/>
      <c r="E26" s="56"/>
      <c r="F26" s="56"/>
      <c r="G26" s="56"/>
    </row>
    <row r="27" spans="1:7" x14ac:dyDescent="0.25">
      <c r="A27" s="55"/>
      <c r="B27" s="55"/>
      <c r="C27" s="55"/>
      <c r="D27" s="55"/>
      <c r="E27" s="55"/>
      <c r="F27" s="55"/>
      <c r="G27" s="55"/>
    </row>
    <row r="28" spans="1:7" x14ac:dyDescent="0.25">
      <c r="A28" s="55"/>
      <c r="B28" s="55"/>
      <c r="C28" s="55"/>
      <c r="D28" s="55"/>
      <c r="E28" s="55"/>
      <c r="F28" s="55"/>
      <c r="G28" s="55"/>
    </row>
    <row r="29" spans="1:7" x14ac:dyDescent="0.25">
      <c r="A29" s="57" t="s">
        <v>12</v>
      </c>
      <c r="B29" s="57"/>
      <c r="C29" s="57"/>
      <c r="D29" s="57"/>
      <c r="E29" s="58" t="s">
        <v>13</v>
      </c>
      <c r="F29" s="59"/>
      <c r="G29" s="60"/>
    </row>
    <row r="30" spans="1:7" x14ac:dyDescent="0.25">
      <c r="A30" s="57"/>
      <c r="B30" s="57"/>
      <c r="C30" s="57"/>
      <c r="D30" s="57"/>
      <c r="E30" s="61"/>
      <c r="F30" s="62"/>
      <c r="G30" s="63"/>
    </row>
    <row r="31" spans="1:7" x14ac:dyDescent="0.25">
      <c r="A31" s="44"/>
      <c r="B31" s="44"/>
      <c r="C31" s="44"/>
      <c r="D31" s="44"/>
      <c r="E31" s="44"/>
      <c r="F31" s="44"/>
      <c r="G31" s="44"/>
    </row>
  </sheetData>
  <mergeCells count="17">
    <mergeCell ref="A20:G20"/>
    <mergeCell ref="A21:G26"/>
    <mergeCell ref="A27:G28"/>
    <mergeCell ref="A29:D30"/>
    <mergeCell ref="E29:G30"/>
    <mergeCell ref="B4:D4"/>
    <mergeCell ref="F4:G4"/>
    <mergeCell ref="B5:D5"/>
    <mergeCell ref="F5:G5"/>
    <mergeCell ref="A6:A7"/>
    <mergeCell ref="B6:G7"/>
    <mergeCell ref="B1:D1"/>
    <mergeCell ref="F1:G1"/>
    <mergeCell ref="B2:D2"/>
    <mergeCell ref="F2:G2"/>
    <mergeCell ref="B3:D3"/>
    <mergeCell ref="F3:G3"/>
  </mergeCells>
  <printOptions horizontalCentered="1"/>
  <pageMargins left="0.7" right="0.7" top="1.25" bottom="0.75" header="0.3" footer="0.3"/>
  <pageSetup scale="97" orientation="portrait" horizontalDpi="4294967294" verticalDpi="4294967294" r:id="rId1"/>
  <headerFooter>
    <oddHeader>&amp;C&amp;14REHAB ASSISTANCE INVOICE
FOR:  PROPERTY NAME
MONTH YEAR</oddHeader>
    <oddFooter>&amp;L&amp;9Page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10"/>
  <sheetViews>
    <sheetView topLeftCell="F1" workbookViewId="0">
      <selection activeCell="I9" sqref="I9"/>
    </sheetView>
  </sheetViews>
  <sheetFormatPr defaultColWidth="65.5703125" defaultRowHeight="15" x14ac:dyDescent="0.25"/>
  <cols>
    <col min="1" max="1" width="20.5703125" style="3" customWidth="1"/>
    <col min="2" max="2" width="9.42578125" style="3" bestFit="1" customWidth="1"/>
    <col min="3" max="3" width="11.5703125" style="3" bestFit="1" customWidth="1"/>
    <col min="4" max="5" width="15.42578125" style="3" bestFit="1" customWidth="1"/>
    <col min="6" max="6" width="8.7109375" style="3" bestFit="1" customWidth="1"/>
    <col min="7" max="7" width="8.5703125" style="3" bestFit="1" customWidth="1"/>
    <col min="8" max="8" width="65.5703125" style="5"/>
    <col min="9" max="16384" width="65.5703125" style="3"/>
  </cols>
  <sheetData>
    <row r="1" spans="1:8" x14ac:dyDescent="0.25">
      <c r="A1" s="1" t="s">
        <v>4</v>
      </c>
      <c r="B1" s="48" t="s">
        <v>34</v>
      </c>
      <c r="C1" s="48"/>
      <c r="D1" s="48"/>
      <c r="E1" s="1" t="s">
        <v>8</v>
      </c>
      <c r="F1" s="49">
        <v>1</v>
      </c>
      <c r="G1" s="50"/>
    </row>
    <row r="2" spans="1:8" ht="20.45" customHeight="1" x14ac:dyDescent="0.25">
      <c r="A2" s="1" t="s">
        <v>5</v>
      </c>
      <c r="B2" s="48" t="s">
        <v>15</v>
      </c>
      <c r="C2" s="48"/>
      <c r="D2" s="48"/>
      <c r="E2" s="1" t="s">
        <v>9</v>
      </c>
      <c r="F2" s="51">
        <v>43891</v>
      </c>
      <c r="G2" s="52"/>
      <c r="H2" s="66" t="s">
        <v>26</v>
      </c>
    </row>
    <row r="3" spans="1:8" x14ac:dyDescent="0.25">
      <c r="A3" s="1" t="s">
        <v>5</v>
      </c>
      <c r="B3" s="48" t="s">
        <v>16</v>
      </c>
      <c r="C3" s="48"/>
      <c r="D3" s="48"/>
      <c r="E3" s="1" t="s">
        <v>30</v>
      </c>
      <c r="F3" s="51">
        <v>43831</v>
      </c>
      <c r="G3" s="50"/>
      <c r="H3" s="67"/>
    </row>
    <row r="4" spans="1:8" x14ac:dyDescent="0.25">
      <c r="A4" s="1" t="s">
        <v>6</v>
      </c>
      <c r="B4" s="48" t="s">
        <v>17</v>
      </c>
      <c r="C4" s="48"/>
      <c r="D4" s="48"/>
      <c r="E4" s="1" t="s">
        <v>31</v>
      </c>
      <c r="F4" s="49">
        <v>31</v>
      </c>
      <c r="G4" s="50"/>
      <c r="H4" s="67"/>
    </row>
    <row r="5" spans="1:8" x14ac:dyDescent="0.25">
      <c r="A5" s="1" t="s">
        <v>7</v>
      </c>
      <c r="B5" s="53" t="s">
        <v>18</v>
      </c>
      <c r="C5" s="48"/>
      <c r="D5" s="48"/>
      <c r="E5" s="1"/>
      <c r="F5" s="49"/>
      <c r="G5" s="50"/>
      <c r="H5" s="67"/>
    </row>
    <row r="6" spans="1:8" ht="19.5" customHeight="1" x14ac:dyDescent="0.25">
      <c r="A6" s="54" t="s">
        <v>10</v>
      </c>
      <c r="B6" s="48"/>
      <c r="C6" s="48"/>
      <c r="D6" s="48"/>
      <c r="E6" s="48"/>
      <c r="F6" s="48"/>
      <c r="G6" s="48"/>
      <c r="H6" s="68"/>
    </row>
    <row r="7" spans="1:8" ht="14.45" hidden="1" customHeight="1" x14ac:dyDescent="0.25">
      <c r="A7" s="54"/>
      <c r="B7" s="48"/>
      <c r="C7" s="48"/>
      <c r="D7" s="48"/>
      <c r="E7" s="48"/>
      <c r="F7" s="48"/>
      <c r="G7" s="48"/>
    </row>
    <row r="8" spans="1:8" s="12" customFormat="1" ht="45.75" thickBot="1" x14ac:dyDescent="0.3">
      <c r="A8" s="13" t="s">
        <v>0</v>
      </c>
      <c r="B8" s="13" t="s">
        <v>1</v>
      </c>
      <c r="C8" s="13" t="s">
        <v>14</v>
      </c>
      <c r="D8" s="13" t="s">
        <v>20</v>
      </c>
      <c r="E8" s="14" t="s">
        <v>19</v>
      </c>
      <c r="F8" s="14" t="s">
        <v>2</v>
      </c>
      <c r="G8" s="14" t="s">
        <v>3</v>
      </c>
      <c r="H8" s="43"/>
    </row>
    <row r="9" spans="1:8" s="5" customFormat="1" ht="33" customHeight="1" thickBot="1" x14ac:dyDescent="0.3">
      <c r="A9" s="20">
        <v>1</v>
      </c>
      <c r="B9" s="21">
        <v>367</v>
      </c>
      <c r="C9" s="22">
        <v>43788</v>
      </c>
      <c r="D9" s="22">
        <v>43898</v>
      </c>
      <c r="E9" s="23">
        <f>(B9/31)*8</f>
        <v>94.709677419354833</v>
      </c>
      <c r="F9" s="24">
        <v>43831</v>
      </c>
      <c r="G9" s="25">
        <f>E9</f>
        <v>94.709677419354833</v>
      </c>
      <c r="H9" s="69" t="s">
        <v>27</v>
      </c>
    </row>
    <row r="10" spans="1:8" s="5" customFormat="1" ht="32.1" customHeight="1" thickBot="1" x14ac:dyDescent="0.3">
      <c r="A10" s="26">
        <v>2</v>
      </c>
      <c r="B10" s="9">
        <v>367</v>
      </c>
      <c r="C10" s="8">
        <v>43788</v>
      </c>
      <c r="D10" s="8">
        <v>43898</v>
      </c>
      <c r="E10" s="10">
        <f t="shared" ref="E10:E11" si="0">(B10/30)*8</f>
        <v>97.86666666666666</v>
      </c>
      <c r="F10" s="24">
        <v>43831</v>
      </c>
      <c r="G10" s="11">
        <f t="shared" ref="G10:G18" si="1">E10</f>
        <v>97.86666666666666</v>
      </c>
      <c r="H10" s="69"/>
    </row>
    <row r="11" spans="1:8" s="5" customFormat="1" ht="36" customHeight="1" thickBot="1" x14ac:dyDescent="0.3">
      <c r="A11" s="27">
        <v>3</v>
      </c>
      <c r="B11" s="28">
        <v>367</v>
      </c>
      <c r="C11" s="29">
        <v>43788</v>
      </c>
      <c r="D11" s="29">
        <v>43898</v>
      </c>
      <c r="E11" s="30">
        <f t="shared" si="0"/>
        <v>97.86666666666666</v>
      </c>
      <c r="F11" s="24">
        <v>43831</v>
      </c>
      <c r="G11" s="31">
        <f t="shared" si="1"/>
        <v>97.86666666666666</v>
      </c>
      <c r="H11" s="69"/>
    </row>
    <row r="12" spans="1:8" s="5" customFormat="1" ht="15.75" thickBot="1" x14ac:dyDescent="0.3">
      <c r="A12" s="15">
        <v>4</v>
      </c>
      <c r="B12" s="16">
        <v>367</v>
      </c>
      <c r="C12" s="17">
        <v>43845</v>
      </c>
      <c r="D12" s="17">
        <v>44196</v>
      </c>
      <c r="E12" s="18">
        <f>(B12/30)*30</f>
        <v>367</v>
      </c>
      <c r="F12" s="24">
        <v>43831</v>
      </c>
      <c r="G12" s="19">
        <f t="shared" si="1"/>
        <v>367</v>
      </c>
      <c r="H12" s="69"/>
    </row>
    <row r="13" spans="1:8" s="5" customFormat="1" ht="15.75" thickBot="1" x14ac:dyDescent="0.3">
      <c r="A13" s="7">
        <v>5</v>
      </c>
      <c r="B13" s="9">
        <v>367</v>
      </c>
      <c r="C13" s="8">
        <v>43845</v>
      </c>
      <c r="D13" s="8">
        <v>44196</v>
      </c>
      <c r="E13" s="10">
        <f t="shared" ref="E13:E14" si="2">(B13/30)*30</f>
        <v>367</v>
      </c>
      <c r="F13" s="24">
        <v>43831</v>
      </c>
      <c r="G13" s="11">
        <f t="shared" si="1"/>
        <v>367</v>
      </c>
      <c r="H13" s="4"/>
    </row>
    <row r="14" spans="1:8" s="5" customFormat="1" ht="15.75" thickBot="1" x14ac:dyDescent="0.3">
      <c r="A14" s="32">
        <v>6</v>
      </c>
      <c r="B14" s="33">
        <v>367</v>
      </c>
      <c r="C14" s="34">
        <v>43845</v>
      </c>
      <c r="D14" s="34">
        <v>44196</v>
      </c>
      <c r="E14" s="35">
        <f t="shared" si="2"/>
        <v>367</v>
      </c>
      <c r="F14" s="24">
        <v>43831</v>
      </c>
      <c r="G14" s="36">
        <f t="shared" si="1"/>
        <v>367</v>
      </c>
      <c r="H14" s="4"/>
    </row>
    <row r="15" spans="1:8" s="5" customFormat="1" ht="15.75" thickBot="1" x14ac:dyDescent="0.3">
      <c r="A15" s="20">
        <v>7</v>
      </c>
      <c r="B15" s="21">
        <v>367</v>
      </c>
      <c r="C15" s="22">
        <v>43900</v>
      </c>
      <c r="D15" s="22">
        <v>44196</v>
      </c>
      <c r="E15" s="23">
        <f>(B15/30)*20</f>
        <v>244.66666666666666</v>
      </c>
      <c r="F15" s="24">
        <v>43831</v>
      </c>
      <c r="G15" s="25">
        <f t="shared" si="1"/>
        <v>244.66666666666666</v>
      </c>
      <c r="H15" s="64" t="s">
        <v>24</v>
      </c>
    </row>
    <row r="16" spans="1:8" s="5" customFormat="1" ht="27.95" customHeight="1" thickBot="1" x14ac:dyDescent="0.3">
      <c r="A16" s="26">
        <v>8</v>
      </c>
      <c r="B16" s="9">
        <v>367</v>
      </c>
      <c r="C16" s="8">
        <v>43900</v>
      </c>
      <c r="D16" s="8">
        <v>44196</v>
      </c>
      <c r="E16" s="10">
        <f t="shared" ref="E16:E18" si="3">(B16/30)*20</f>
        <v>244.66666666666666</v>
      </c>
      <c r="F16" s="24">
        <v>43831</v>
      </c>
      <c r="G16" s="11">
        <f t="shared" si="1"/>
        <v>244.66666666666666</v>
      </c>
      <c r="H16" s="65"/>
    </row>
    <row r="17" spans="1:8" s="5" customFormat="1" ht="30.95" customHeight="1" thickBot="1" x14ac:dyDescent="0.3">
      <c r="A17" s="26">
        <v>9</v>
      </c>
      <c r="B17" s="9">
        <v>367</v>
      </c>
      <c r="C17" s="8">
        <v>43900</v>
      </c>
      <c r="D17" s="8">
        <v>44196</v>
      </c>
      <c r="E17" s="10">
        <f t="shared" si="3"/>
        <v>244.66666666666666</v>
      </c>
      <c r="F17" s="24">
        <v>43831</v>
      </c>
      <c r="G17" s="11">
        <f t="shared" si="1"/>
        <v>244.66666666666666</v>
      </c>
      <c r="H17" s="65"/>
    </row>
    <row r="18" spans="1:8" s="5" customFormat="1" ht="29.45" customHeight="1" thickBot="1" x14ac:dyDescent="0.3">
      <c r="A18" s="27">
        <v>10</v>
      </c>
      <c r="B18" s="28">
        <v>367</v>
      </c>
      <c r="C18" s="29">
        <v>43900</v>
      </c>
      <c r="D18" s="29">
        <v>44196</v>
      </c>
      <c r="E18" s="30">
        <f t="shared" si="3"/>
        <v>244.66666666666666</v>
      </c>
      <c r="F18" s="24">
        <v>43831</v>
      </c>
      <c r="G18" s="31">
        <f t="shared" si="1"/>
        <v>244.66666666666666</v>
      </c>
      <c r="H18" s="65"/>
    </row>
    <row r="19" spans="1:8" ht="30" x14ac:dyDescent="0.25">
      <c r="A19" s="37" t="s">
        <v>3</v>
      </c>
      <c r="B19" s="38"/>
      <c r="C19" s="37"/>
      <c r="D19" s="37"/>
      <c r="E19" s="37"/>
      <c r="F19" s="37"/>
      <c r="G19" s="39">
        <f>SUM(G9:G18)</f>
        <v>2370.1096774193547</v>
      </c>
      <c r="H19" s="5" t="s">
        <v>23</v>
      </c>
    </row>
    <row r="20" spans="1:8" x14ac:dyDescent="0.25">
      <c r="A20" s="55"/>
      <c r="B20" s="55"/>
      <c r="C20" s="55"/>
      <c r="D20" s="55"/>
      <c r="E20" s="55"/>
      <c r="F20" s="55"/>
      <c r="G20" s="55"/>
      <c r="H20" s="4"/>
    </row>
    <row r="21" spans="1:8" x14ac:dyDescent="0.25">
      <c r="A21" s="56" t="s">
        <v>11</v>
      </c>
      <c r="B21" s="56"/>
      <c r="C21" s="56"/>
      <c r="D21" s="56"/>
      <c r="E21" s="56"/>
      <c r="F21" s="56"/>
      <c r="G21" s="56"/>
      <c r="H21" s="4"/>
    </row>
    <row r="22" spans="1:8" x14ac:dyDescent="0.25">
      <c r="A22" s="56"/>
      <c r="B22" s="56"/>
      <c r="C22" s="56"/>
      <c r="D22" s="56"/>
      <c r="E22" s="56"/>
      <c r="F22" s="56"/>
      <c r="G22" s="56"/>
      <c r="H22" s="4"/>
    </row>
    <row r="23" spans="1:8" x14ac:dyDescent="0.25">
      <c r="A23" s="56"/>
      <c r="B23" s="56"/>
      <c r="C23" s="56"/>
      <c r="D23" s="56"/>
      <c r="E23" s="56"/>
      <c r="F23" s="56"/>
      <c r="G23" s="56"/>
      <c r="H23" s="4"/>
    </row>
    <row r="24" spans="1:8" x14ac:dyDescent="0.25">
      <c r="A24" s="56"/>
      <c r="B24" s="56"/>
      <c r="C24" s="56"/>
      <c r="D24" s="56"/>
      <c r="E24" s="56"/>
      <c r="F24" s="56"/>
      <c r="G24" s="56"/>
      <c r="H24" s="4"/>
    </row>
    <row r="25" spans="1:8" x14ac:dyDescent="0.25">
      <c r="A25" s="56"/>
      <c r="B25" s="56"/>
      <c r="C25" s="56"/>
      <c r="D25" s="56"/>
      <c r="E25" s="56"/>
      <c r="F25" s="56"/>
      <c r="G25" s="56"/>
      <c r="H25" s="4"/>
    </row>
    <row r="26" spans="1:8" x14ac:dyDescent="0.25">
      <c r="A26" s="56"/>
      <c r="B26" s="56"/>
      <c r="C26" s="56"/>
      <c r="D26" s="56"/>
      <c r="E26" s="56"/>
      <c r="F26" s="56"/>
      <c r="G26" s="56"/>
      <c r="H26" s="4"/>
    </row>
    <row r="27" spans="1:8" x14ac:dyDescent="0.25">
      <c r="A27" s="55"/>
      <c r="B27" s="55"/>
      <c r="C27" s="55"/>
      <c r="D27" s="55"/>
      <c r="E27" s="55"/>
      <c r="F27" s="55"/>
      <c r="G27" s="55"/>
      <c r="H27" s="4"/>
    </row>
    <row r="28" spans="1:8" x14ac:dyDescent="0.25">
      <c r="A28" s="55"/>
      <c r="B28" s="55"/>
      <c r="C28" s="55"/>
      <c r="D28" s="55"/>
      <c r="E28" s="55"/>
      <c r="F28" s="55"/>
      <c r="G28" s="55"/>
      <c r="H28" s="4"/>
    </row>
    <row r="29" spans="1:8" x14ac:dyDescent="0.25">
      <c r="A29" s="57" t="s">
        <v>12</v>
      </c>
      <c r="B29" s="57"/>
      <c r="C29" s="57"/>
      <c r="D29" s="57"/>
      <c r="E29" s="58" t="s">
        <v>13</v>
      </c>
      <c r="F29" s="59"/>
      <c r="G29" s="60"/>
      <c r="H29" s="4"/>
    </row>
    <row r="30" spans="1:8" x14ac:dyDescent="0.25">
      <c r="A30" s="57"/>
      <c r="B30" s="57"/>
      <c r="C30" s="57"/>
      <c r="D30" s="57"/>
      <c r="E30" s="61"/>
      <c r="F30" s="62"/>
      <c r="G30" s="63"/>
      <c r="H30" s="4"/>
    </row>
    <row r="31" spans="1:8" x14ac:dyDescent="0.25">
      <c r="A31" s="44"/>
      <c r="B31" s="44"/>
      <c r="C31" s="44"/>
      <c r="D31" s="44"/>
      <c r="E31" s="44"/>
      <c r="F31" s="44"/>
      <c r="G31" s="44"/>
      <c r="H31" s="4"/>
    </row>
    <row r="32" spans="1:8" x14ac:dyDescent="0.25">
      <c r="A32" s="72" t="s">
        <v>21</v>
      </c>
      <c r="B32" s="72"/>
      <c r="C32" s="72"/>
      <c r="D32" s="72"/>
      <c r="E32" s="72"/>
      <c r="F32" s="72"/>
      <c r="G32" s="72"/>
      <c r="H32" s="72"/>
    </row>
    <row r="33" spans="1:13" x14ac:dyDescent="0.25">
      <c r="A33" s="70" t="s">
        <v>22</v>
      </c>
      <c r="B33" s="70"/>
      <c r="C33" s="70"/>
      <c r="D33" s="70"/>
      <c r="E33" s="70"/>
      <c r="F33" s="70"/>
      <c r="G33" s="70"/>
      <c r="H33" s="70"/>
    </row>
    <row r="34" spans="1:13" ht="28.5" customHeight="1" x14ac:dyDescent="0.25">
      <c r="A34" s="71" t="s">
        <v>28</v>
      </c>
      <c r="B34" s="71"/>
      <c r="C34" s="71"/>
      <c r="D34" s="71"/>
      <c r="E34" s="71"/>
      <c r="F34" s="71"/>
      <c r="G34" s="71"/>
      <c r="H34" s="71"/>
      <c r="I34" s="45"/>
      <c r="J34" s="45"/>
      <c r="K34" s="45"/>
      <c r="L34" s="45"/>
      <c r="M34" s="45"/>
    </row>
    <row r="35" spans="1:13" ht="65.25" customHeight="1" x14ac:dyDescent="0.25">
      <c r="A35" s="71" t="s">
        <v>29</v>
      </c>
      <c r="B35" s="71"/>
      <c r="C35" s="71"/>
      <c r="D35" s="71"/>
      <c r="E35" s="71"/>
      <c r="F35" s="71"/>
      <c r="G35" s="71"/>
      <c r="H35" s="71"/>
      <c r="I35" s="46"/>
      <c r="J35" s="46"/>
      <c r="K35" s="46"/>
      <c r="L35" s="46"/>
      <c r="M35" s="47"/>
    </row>
    <row r="36" spans="1:13" ht="59.45" customHeight="1" x14ac:dyDescent="0.25">
      <c r="A36" s="70" t="s">
        <v>25</v>
      </c>
      <c r="B36" s="70"/>
      <c r="C36" s="70"/>
      <c r="D36" s="70"/>
      <c r="E36" s="70"/>
      <c r="F36" s="70"/>
      <c r="G36" s="70"/>
      <c r="H36" s="70"/>
    </row>
    <row r="37" spans="1:13" x14ac:dyDescent="0.25">
      <c r="A37" s="41"/>
      <c r="B37" s="2"/>
      <c r="C37" s="2"/>
      <c r="D37" s="2"/>
      <c r="E37" s="2"/>
      <c r="F37" s="2"/>
      <c r="G37" s="2"/>
      <c r="H37" s="4"/>
    </row>
    <row r="38" spans="1:13" ht="15.75" thickBot="1" x14ac:dyDescent="0.3">
      <c r="A38" s="42"/>
      <c r="B38" s="2"/>
      <c r="C38" s="2"/>
      <c r="D38" s="2"/>
      <c r="E38" s="2"/>
      <c r="F38" s="2"/>
      <c r="G38" s="2"/>
      <c r="H38" s="4"/>
    </row>
    <row r="39" spans="1:13" x14ac:dyDescent="0.25">
      <c r="A39" s="2"/>
      <c r="B39" s="2"/>
      <c r="C39" s="2"/>
      <c r="D39" s="2"/>
      <c r="E39" s="2"/>
      <c r="F39" s="2"/>
      <c r="G39" s="2"/>
      <c r="H39" s="4"/>
    </row>
    <row r="40" spans="1:13" x14ac:dyDescent="0.25">
      <c r="A40" s="2"/>
      <c r="B40" s="2"/>
      <c r="C40" s="2"/>
      <c r="D40" s="2"/>
      <c r="E40" s="2"/>
      <c r="F40" s="2"/>
      <c r="G40" s="2"/>
      <c r="H40" s="4"/>
    </row>
    <row r="41" spans="1:13" x14ac:dyDescent="0.25">
      <c r="A41" s="2"/>
      <c r="B41" s="2"/>
      <c r="C41" s="2"/>
      <c r="D41" s="2"/>
      <c r="E41" s="2"/>
      <c r="F41" s="2"/>
      <c r="G41" s="2"/>
      <c r="H41" s="4"/>
    </row>
    <row r="42" spans="1:13" x14ac:dyDescent="0.25">
      <c r="A42" s="2"/>
      <c r="B42" s="2"/>
      <c r="C42" s="2"/>
      <c r="D42" s="2"/>
      <c r="E42" s="2"/>
      <c r="F42" s="2"/>
      <c r="G42" s="2"/>
      <c r="H42" s="4"/>
    </row>
    <row r="43" spans="1:13" x14ac:dyDescent="0.25">
      <c r="A43" s="2"/>
      <c r="B43" s="2"/>
      <c r="C43" s="2"/>
      <c r="D43" s="2"/>
      <c r="E43" s="2"/>
      <c r="F43" s="2"/>
      <c r="G43" s="2"/>
      <c r="H43" s="4"/>
    </row>
    <row r="44" spans="1:13" x14ac:dyDescent="0.25">
      <c r="A44" s="2"/>
      <c r="B44" s="2"/>
      <c r="C44" s="2"/>
      <c r="D44" s="2"/>
      <c r="E44" s="2"/>
      <c r="F44" s="2"/>
      <c r="G44" s="2"/>
      <c r="H44" s="4"/>
    </row>
    <row r="45" spans="1:13" x14ac:dyDescent="0.25">
      <c r="A45" s="2"/>
      <c r="B45" s="2"/>
      <c r="C45" s="2"/>
      <c r="D45" s="2"/>
      <c r="E45" s="2"/>
      <c r="F45" s="2"/>
      <c r="G45" s="2"/>
      <c r="H45" s="4"/>
    </row>
    <row r="46" spans="1:13" x14ac:dyDescent="0.25">
      <c r="A46" s="2"/>
      <c r="B46" s="2"/>
      <c r="C46" s="2"/>
      <c r="D46" s="2"/>
      <c r="E46" s="2"/>
      <c r="F46" s="2"/>
      <c r="G46" s="2"/>
      <c r="H46" s="4"/>
    </row>
    <row r="47" spans="1:13" x14ac:dyDescent="0.25">
      <c r="A47" s="2"/>
      <c r="B47" s="2"/>
      <c r="C47" s="2"/>
      <c r="D47" s="2"/>
      <c r="E47" s="2"/>
      <c r="F47" s="2"/>
      <c r="G47" s="2"/>
      <c r="H47" s="4"/>
    </row>
    <row r="48" spans="1:13" x14ac:dyDescent="0.25">
      <c r="A48" s="2"/>
      <c r="B48" s="2"/>
      <c r="C48" s="2"/>
      <c r="D48" s="2"/>
      <c r="E48" s="2"/>
      <c r="F48" s="2"/>
      <c r="G48" s="2"/>
      <c r="H48" s="4"/>
    </row>
    <row r="49" spans="1:8" x14ac:dyDescent="0.25">
      <c r="A49" s="2"/>
      <c r="B49" s="2"/>
      <c r="C49" s="2"/>
      <c r="D49" s="2"/>
      <c r="E49" s="2"/>
      <c r="F49" s="2"/>
      <c r="G49" s="2"/>
      <c r="H49" s="4"/>
    </row>
    <row r="50" spans="1:8" x14ac:dyDescent="0.25">
      <c r="A50" s="2"/>
      <c r="B50" s="2"/>
      <c r="C50" s="2"/>
      <c r="D50" s="2"/>
      <c r="E50" s="2"/>
      <c r="F50" s="2"/>
      <c r="G50" s="2"/>
      <c r="H50" s="4"/>
    </row>
    <row r="51" spans="1:8" x14ac:dyDescent="0.25">
      <c r="A51" s="2"/>
      <c r="B51" s="2"/>
      <c r="C51" s="2"/>
      <c r="D51" s="2"/>
      <c r="E51" s="2"/>
      <c r="F51" s="2"/>
      <c r="G51" s="2"/>
      <c r="H51" s="4"/>
    </row>
    <row r="52" spans="1:8" x14ac:dyDescent="0.25">
      <c r="A52" s="2"/>
      <c r="B52" s="2"/>
      <c r="C52" s="2"/>
      <c r="D52" s="2"/>
      <c r="E52" s="2"/>
      <c r="F52" s="2"/>
      <c r="G52" s="2"/>
      <c r="H52" s="4"/>
    </row>
    <row r="53" spans="1:8" x14ac:dyDescent="0.25">
      <c r="A53" s="2"/>
      <c r="B53" s="2"/>
      <c r="C53" s="2"/>
      <c r="D53" s="2"/>
      <c r="E53" s="2"/>
      <c r="F53" s="2"/>
      <c r="G53" s="2"/>
      <c r="H53" s="4"/>
    </row>
    <row r="54" spans="1:8" x14ac:dyDescent="0.25">
      <c r="A54" s="2"/>
      <c r="B54" s="2"/>
      <c r="C54" s="2"/>
      <c r="D54" s="2"/>
      <c r="E54" s="2"/>
      <c r="F54" s="2"/>
      <c r="G54" s="2"/>
      <c r="H54" s="4"/>
    </row>
    <row r="55" spans="1:8" x14ac:dyDescent="0.25">
      <c r="A55" s="2"/>
      <c r="B55" s="2"/>
      <c r="C55" s="2"/>
      <c r="D55" s="2"/>
      <c r="E55" s="2"/>
      <c r="F55" s="2"/>
      <c r="G55" s="2"/>
      <c r="H55" s="4"/>
    </row>
    <row r="56" spans="1:8" x14ac:dyDescent="0.25">
      <c r="A56" s="2"/>
      <c r="B56" s="2"/>
      <c r="C56" s="2"/>
      <c r="D56" s="2"/>
      <c r="E56" s="2"/>
      <c r="F56" s="2"/>
      <c r="G56" s="2"/>
      <c r="H56" s="4"/>
    </row>
    <row r="57" spans="1:8" x14ac:dyDescent="0.25">
      <c r="A57" s="2"/>
      <c r="B57" s="2"/>
      <c r="C57" s="2"/>
      <c r="D57" s="2"/>
      <c r="E57" s="2"/>
      <c r="F57" s="2"/>
      <c r="G57" s="2"/>
      <c r="H57" s="4"/>
    </row>
    <row r="58" spans="1:8" x14ac:dyDescent="0.25">
      <c r="A58" s="2"/>
      <c r="B58" s="2"/>
      <c r="C58" s="2"/>
      <c r="D58" s="2"/>
      <c r="E58" s="2"/>
      <c r="F58" s="2"/>
      <c r="G58" s="2"/>
      <c r="H58" s="4"/>
    </row>
    <row r="59" spans="1:8" x14ac:dyDescent="0.25">
      <c r="A59" s="2"/>
      <c r="B59" s="2"/>
      <c r="C59" s="2"/>
      <c r="D59" s="2"/>
      <c r="E59" s="2"/>
      <c r="F59" s="2"/>
      <c r="G59" s="2"/>
      <c r="H59" s="4"/>
    </row>
    <row r="60" spans="1:8" x14ac:dyDescent="0.25">
      <c r="A60" s="2"/>
      <c r="B60" s="2"/>
      <c r="C60" s="2"/>
      <c r="D60" s="2"/>
      <c r="E60" s="2"/>
      <c r="F60" s="2"/>
      <c r="G60" s="2"/>
      <c r="H60" s="4"/>
    </row>
    <row r="61" spans="1:8" x14ac:dyDescent="0.25">
      <c r="A61" s="2"/>
      <c r="B61" s="2"/>
      <c r="C61" s="2"/>
      <c r="D61" s="2"/>
      <c r="E61" s="2"/>
      <c r="F61" s="2"/>
      <c r="G61" s="2"/>
      <c r="H61" s="4"/>
    </row>
    <row r="62" spans="1:8" x14ac:dyDescent="0.25">
      <c r="A62" s="2"/>
      <c r="B62" s="2"/>
      <c r="C62" s="2"/>
      <c r="D62" s="2"/>
      <c r="E62" s="2"/>
      <c r="F62" s="2"/>
      <c r="G62" s="2"/>
      <c r="H62" s="4"/>
    </row>
    <row r="63" spans="1:8" x14ac:dyDescent="0.25">
      <c r="A63" s="2"/>
      <c r="B63" s="2"/>
      <c r="C63" s="2"/>
      <c r="D63" s="2"/>
      <c r="E63" s="2"/>
      <c r="F63" s="2"/>
      <c r="G63" s="2"/>
      <c r="H63" s="4"/>
    </row>
    <row r="64" spans="1:8" x14ac:dyDescent="0.25">
      <c r="A64" s="2"/>
      <c r="B64" s="2"/>
      <c r="C64" s="2"/>
      <c r="D64" s="2"/>
      <c r="E64" s="2"/>
      <c r="F64" s="2"/>
      <c r="G64" s="2"/>
      <c r="H64" s="4"/>
    </row>
    <row r="65" spans="1:8" x14ac:dyDescent="0.25">
      <c r="A65" s="2"/>
      <c r="B65" s="2"/>
      <c r="C65" s="2"/>
      <c r="D65" s="2"/>
      <c r="E65" s="2"/>
      <c r="F65" s="2"/>
      <c r="G65" s="2"/>
      <c r="H65" s="4"/>
    </row>
    <row r="66" spans="1:8" x14ac:dyDescent="0.25">
      <c r="A66" s="2"/>
      <c r="B66" s="2"/>
      <c r="C66" s="2"/>
      <c r="D66" s="2"/>
      <c r="E66" s="2"/>
      <c r="F66" s="2"/>
      <c r="G66" s="2"/>
      <c r="H66" s="4"/>
    </row>
    <row r="67" spans="1:8" x14ac:dyDescent="0.25">
      <c r="A67" s="2"/>
      <c r="B67" s="2"/>
      <c r="C67" s="2"/>
      <c r="D67" s="2"/>
      <c r="E67" s="2"/>
      <c r="F67" s="2"/>
      <c r="G67" s="2"/>
      <c r="H67" s="4"/>
    </row>
    <row r="68" spans="1:8" x14ac:dyDescent="0.25">
      <c r="A68" s="2"/>
      <c r="B68" s="2"/>
      <c r="C68" s="2"/>
      <c r="D68" s="2"/>
      <c r="E68" s="2"/>
      <c r="F68" s="2"/>
      <c r="G68" s="2"/>
      <c r="H68" s="4"/>
    </row>
    <row r="69" spans="1:8" x14ac:dyDescent="0.25">
      <c r="A69" s="2"/>
      <c r="B69" s="2"/>
      <c r="C69" s="2"/>
      <c r="D69" s="2"/>
      <c r="E69" s="2"/>
      <c r="F69" s="2"/>
      <c r="G69" s="2"/>
      <c r="H69" s="4"/>
    </row>
    <row r="70" spans="1:8" x14ac:dyDescent="0.25">
      <c r="A70" s="2"/>
      <c r="B70" s="2"/>
      <c r="C70" s="2"/>
      <c r="D70" s="2"/>
      <c r="E70" s="2"/>
      <c r="F70" s="2"/>
      <c r="G70" s="2"/>
      <c r="H70" s="4"/>
    </row>
    <row r="71" spans="1:8" x14ac:dyDescent="0.25">
      <c r="A71" s="2"/>
      <c r="B71" s="2"/>
      <c r="C71" s="2"/>
      <c r="D71" s="2"/>
      <c r="E71" s="2"/>
      <c r="F71" s="2"/>
      <c r="G71" s="2"/>
      <c r="H71" s="4"/>
    </row>
    <row r="72" spans="1:8" x14ac:dyDescent="0.25">
      <c r="A72" s="2"/>
      <c r="B72" s="2"/>
      <c r="C72" s="2"/>
      <c r="D72" s="2"/>
      <c r="E72" s="2"/>
      <c r="F72" s="2"/>
      <c r="G72" s="2"/>
      <c r="H72" s="4"/>
    </row>
    <row r="73" spans="1:8" x14ac:dyDescent="0.25">
      <c r="A73" s="2"/>
      <c r="B73" s="2"/>
      <c r="C73" s="2"/>
      <c r="D73" s="2"/>
      <c r="E73" s="2"/>
      <c r="F73" s="2"/>
      <c r="G73" s="2"/>
      <c r="H73" s="4"/>
    </row>
    <row r="74" spans="1:8" x14ac:dyDescent="0.25">
      <c r="A74" s="2"/>
      <c r="B74" s="2"/>
      <c r="C74" s="2"/>
      <c r="D74" s="2"/>
      <c r="E74" s="2"/>
      <c r="F74" s="2"/>
      <c r="G74" s="2"/>
      <c r="H74" s="4"/>
    </row>
    <row r="75" spans="1:8" x14ac:dyDescent="0.25">
      <c r="A75" s="2"/>
      <c r="B75" s="2"/>
      <c r="C75" s="2"/>
      <c r="D75" s="2"/>
      <c r="E75" s="2"/>
      <c r="F75" s="2"/>
      <c r="G75" s="2"/>
      <c r="H75" s="4"/>
    </row>
    <row r="76" spans="1:8" x14ac:dyDescent="0.25">
      <c r="A76" s="2"/>
      <c r="B76" s="2"/>
      <c r="C76" s="2"/>
      <c r="D76" s="2"/>
      <c r="E76" s="2"/>
      <c r="F76" s="2"/>
      <c r="G76" s="2"/>
      <c r="H76" s="4"/>
    </row>
    <row r="77" spans="1:8" x14ac:dyDescent="0.25">
      <c r="A77" s="2"/>
      <c r="B77" s="2"/>
      <c r="C77" s="2"/>
      <c r="D77" s="2"/>
      <c r="E77" s="2"/>
      <c r="F77" s="2"/>
      <c r="G77" s="2"/>
      <c r="H77" s="4"/>
    </row>
    <row r="78" spans="1:8" x14ac:dyDescent="0.25">
      <c r="A78" s="2"/>
      <c r="B78" s="2"/>
      <c r="C78" s="2"/>
      <c r="D78" s="2"/>
      <c r="E78" s="2"/>
      <c r="F78" s="2"/>
      <c r="G78" s="2"/>
      <c r="H78" s="4"/>
    </row>
    <row r="79" spans="1:8" x14ac:dyDescent="0.25">
      <c r="A79" s="2"/>
      <c r="B79" s="2"/>
      <c r="C79" s="2"/>
      <c r="D79" s="2"/>
      <c r="E79" s="2"/>
      <c r="F79" s="2"/>
      <c r="G79" s="2"/>
      <c r="H79" s="4"/>
    </row>
    <row r="80" spans="1:8" x14ac:dyDescent="0.25">
      <c r="A80" s="2"/>
      <c r="B80" s="2"/>
      <c r="C80" s="2"/>
      <c r="D80" s="2"/>
      <c r="E80" s="2"/>
      <c r="F80" s="2"/>
      <c r="G80" s="2"/>
      <c r="H80" s="4"/>
    </row>
    <row r="81" spans="1:8" x14ac:dyDescent="0.25">
      <c r="A81" s="2"/>
      <c r="B81" s="2"/>
      <c r="C81" s="2"/>
      <c r="D81" s="2"/>
      <c r="E81" s="2"/>
      <c r="F81" s="2"/>
      <c r="G81" s="2"/>
      <c r="H81" s="4"/>
    </row>
    <row r="82" spans="1:8" x14ac:dyDescent="0.25">
      <c r="A82" s="2"/>
      <c r="B82" s="2"/>
      <c r="C82" s="2"/>
      <c r="D82" s="2"/>
      <c r="E82" s="2"/>
      <c r="F82" s="2"/>
      <c r="G82" s="2"/>
      <c r="H82" s="4"/>
    </row>
    <row r="83" spans="1:8" x14ac:dyDescent="0.25">
      <c r="A83" s="2"/>
      <c r="B83" s="2"/>
      <c r="C83" s="2"/>
      <c r="D83" s="2"/>
      <c r="E83" s="2"/>
      <c r="F83" s="2"/>
      <c r="G83" s="2"/>
      <c r="H83" s="4"/>
    </row>
    <row r="84" spans="1:8" x14ac:dyDescent="0.25">
      <c r="A84" s="2"/>
      <c r="B84" s="2"/>
      <c r="C84" s="2"/>
      <c r="D84" s="2"/>
      <c r="E84" s="2"/>
      <c r="F84" s="2"/>
      <c r="G84" s="2"/>
      <c r="H84" s="4"/>
    </row>
    <row r="85" spans="1:8" x14ac:dyDescent="0.25">
      <c r="A85" s="2"/>
      <c r="B85" s="2"/>
      <c r="C85" s="2"/>
      <c r="D85" s="2"/>
      <c r="E85" s="2"/>
      <c r="F85" s="2"/>
      <c r="G85" s="2"/>
      <c r="H85" s="4"/>
    </row>
    <row r="86" spans="1:8" x14ac:dyDescent="0.25">
      <c r="A86" s="2"/>
      <c r="B86" s="2"/>
      <c r="C86" s="2"/>
      <c r="D86" s="2"/>
      <c r="E86" s="2"/>
      <c r="F86" s="2"/>
      <c r="G86" s="2"/>
      <c r="H86" s="4"/>
    </row>
    <row r="87" spans="1:8" x14ac:dyDescent="0.25">
      <c r="A87" s="2"/>
      <c r="B87" s="2"/>
      <c r="C87" s="2"/>
      <c r="D87" s="2"/>
      <c r="E87" s="2"/>
      <c r="F87" s="2"/>
      <c r="G87" s="2"/>
      <c r="H87" s="4"/>
    </row>
    <row r="88" spans="1:8" x14ac:dyDescent="0.25">
      <c r="A88" s="2"/>
      <c r="B88" s="2"/>
      <c r="C88" s="2"/>
      <c r="D88" s="2"/>
      <c r="E88" s="2"/>
      <c r="F88" s="2"/>
      <c r="G88" s="2"/>
      <c r="H88" s="4"/>
    </row>
    <row r="89" spans="1:8" x14ac:dyDescent="0.25">
      <c r="A89" s="2"/>
      <c r="B89" s="2"/>
      <c r="C89" s="2"/>
      <c r="D89" s="2"/>
      <c r="E89" s="2"/>
      <c r="F89" s="2"/>
      <c r="G89" s="2"/>
      <c r="H89" s="4"/>
    </row>
    <row r="90" spans="1:8" x14ac:dyDescent="0.25">
      <c r="A90" s="2"/>
      <c r="B90" s="2"/>
      <c r="C90" s="2"/>
      <c r="D90" s="2"/>
      <c r="E90" s="2"/>
      <c r="F90" s="2"/>
      <c r="G90" s="2"/>
      <c r="H90" s="4"/>
    </row>
    <row r="91" spans="1:8" x14ac:dyDescent="0.25">
      <c r="A91" s="2"/>
      <c r="B91" s="2"/>
      <c r="C91" s="2"/>
      <c r="D91" s="2"/>
      <c r="E91" s="2"/>
      <c r="F91" s="2"/>
      <c r="G91" s="2"/>
      <c r="H91" s="4"/>
    </row>
    <row r="92" spans="1:8" x14ac:dyDescent="0.25">
      <c r="A92" s="2"/>
      <c r="B92" s="2"/>
      <c r="C92" s="2"/>
      <c r="D92" s="2"/>
      <c r="E92" s="2"/>
      <c r="F92" s="2"/>
      <c r="G92" s="2"/>
      <c r="H92" s="4"/>
    </row>
    <row r="93" spans="1:8" x14ac:dyDescent="0.25">
      <c r="A93" s="2"/>
      <c r="B93" s="2"/>
      <c r="C93" s="2"/>
      <c r="D93" s="2"/>
      <c r="E93" s="2"/>
      <c r="F93" s="2"/>
      <c r="G93" s="2"/>
      <c r="H93" s="4"/>
    </row>
    <row r="94" spans="1:8" x14ac:dyDescent="0.25">
      <c r="A94" s="2"/>
      <c r="B94" s="2"/>
      <c r="C94" s="2"/>
      <c r="D94" s="2"/>
      <c r="E94" s="2"/>
      <c r="F94" s="2"/>
      <c r="G94" s="2"/>
      <c r="H94" s="4"/>
    </row>
    <row r="95" spans="1:8" x14ac:dyDescent="0.25">
      <c r="A95" s="2"/>
      <c r="B95" s="2"/>
      <c r="C95" s="2"/>
      <c r="D95" s="2"/>
      <c r="E95" s="2"/>
      <c r="F95" s="2"/>
      <c r="G95" s="2"/>
      <c r="H95" s="4"/>
    </row>
    <row r="96" spans="1:8" x14ac:dyDescent="0.25">
      <c r="A96" s="2"/>
      <c r="B96" s="2"/>
      <c r="C96" s="2"/>
      <c r="D96" s="2"/>
      <c r="E96" s="2"/>
      <c r="F96" s="2"/>
      <c r="G96" s="2"/>
      <c r="H96" s="4"/>
    </row>
    <row r="97" spans="1:8" x14ac:dyDescent="0.25">
      <c r="A97" s="2"/>
      <c r="B97" s="2"/>
      <c r="C97" s="2"/>
      <c r="D97" s="2"/>
      <c r="E97" s="2"/>
      <c r="F97" s="2"/>
      <c r="G97" s="2"/>
      <c r="H97" s="4"/>
    </row>
    <row r="98" spans="1:8" x14ac:dyDescent="0.25">
      <c r="A98" s="2"/>
      <c r="B98" s="2"/>
      <c r="C98" s="2"/>
      <c r="D98" s="2"/>
      <c r="E98" s="2"/>
      <c r="F98" s="2"/>
      <c r="G98" s="2"/>
      <c r="H98" s="4"/>
    </row>
    <row r="99" spans="1:8" x14ac:dyDescent="0.25">
      <c r="A99" s="2"/>
      <c r="B99" s="2"/>
      <c r="C99" s="2"/>
      <c r="D99" s="2"/>
      <c r="E99" s="2"/>
      <c r="F99" s="2"/>
      <c r="G99" s="2"/>
      <c r="H99" s="4"/>
    </row>
    <row r="100" spans="1:8" x14ac:dyDescent="0.25">
      <c r="A100" s="2"/>
      <c r="B100" s="2"/>
      <c r="C100" s="2"/>
      <c r="D100" s="2"/>
      <c r="E100" s="2"/>
      <c r="F100" s="2"/>
      <c r="G100" s="2"/>
      <c r="H100" s="4"/>
    </row>
    <row r="101" spans="1:8" x14ac:dyDescent="0.25">
      <c r="A101" s="2"/>
      <c r="B101" s="2"/>
      <c r="C101" s="2"/>
      <c r="D101" s="2"/>
      <c r="E101" s="2"/>
      <c r="F101" s="2"/>
      <c r="G101" s="2"/>
      <c r="H101" s="4"/>
    </row>
    <row r="102" spans="1:8" x14ac:dyDescent="0.25">
      <c r="A102" s="2"/>
      <c r="B102" s="2"/>
      <c r="C102" s="2"/>
      <c r="D102" s="2"/>
      <c r="E102" s="2"/>
      <c r="F102" s="2"/>
      <c r="G102" s="2"/>
      <c r="H102" s="4"/>
    </row>
    <row r="103" spans="1:8" x14ac:dyDescent="0.25">
      <c r="A103" s="2"/>
      <c r="B103" s="2"/>
      <c r="C103" s="2"/>
      <c r="D103" s="2"/>
      <c r="E103" s="2"/>
      <c r="F103" s="2"/>
      <c r="G103" s="2"/>
      <c r="H103" s="4"/>
    </row>
    <row r="104" spans="1:8" x14ac:dyDescent="0.25">
      <c r="A104" s="2"/>
      <c r="B104" s="2"/>
      <c r="C104" s="2"/>
      <c r="D104" s="2"/>
      <c r="E104" s="2"/>
      <c r="F104" s="2"/>
      <c r="G104" s="2"/>
      <c r="H104" s="4"/>
    </row>
    <row r="105" spans="1:8" x14ac:dyDescent="0.25">
      <c r="A105" s="2"/>
      <c r="B105" s="2"/>
      <c r="C105" s="2"/>
      <c r="D105" s="2"/>
      <c r="E105" s="2"/>
      <c r="F105" s="2"/>
      <c r="G105" s="2"/>
      <c r="H105" s="4"/>
    </row>
    <row r="106" spans="1:8" x14ac:dyDescent="0.25">
      <c r="A106" s="2"/>
      <c r="B106" s="2"/>
      <c r="C106" s="2"/>
      <c r="D106" s="2"/>
      <c r="E106" s="2"/>
      <c r="F106" s="2"/>
      <c r="G106" s="2"/>
      <c r="H106" s="4"/>
    </row>
    <row r="107" spans="1:8" x14ac:dyDescent="0.25">
      <c r="A107" s="2"/>
      <c r="B107" s="2"/>
      <c r="C107" s="2"/>
      <c r="D107" s="2"/>
      <c r="E107" s="2"/>
      <c r="F107" s="2"/>
      <c r="G107" s="2"/>
      <c r="H107" s="4"/>
    </row>
    <row r="108" spans="1:8" x14ac:dyDescent="0.25">
      <c r="A108" s="2"/>
      <c r="B108" s="2"/>
      <c r="C108" s="2"/>
      <c r="D108" s="2"/>
      <c r="E108" s="2"/>
      <c r="F108" s="2"/>
      <c r="G108" s="2"/>
      <c r="H108" s="4"/>
    </row>
    <row r="109" spans="1:8" x14ac:dyDescent="0.25">
      <c r="A109" s="2"/>
      <c r="B109" s="2"/>
      <c r="C109" s="2"/>
      <c r="D109" s="2"/>
      <c r="E109" s="2"/>
      <c r="F109" s="2"/>
      <c r="G109" s="2"/>
      <c r="H109" s="4"/>
    </row>
    <row r="110" spans="1:8" x14ac:dyDescent="0.25">
      <c r="A110" s="6"/>
      <c r="B110" s="6"/>
      <c r="C110" s="6"/>
      <c r="D110" s="6"/>
      <c r="E110" s="6"/>
      <c r="F110" s="6"/>
      <c r="G110" s="6"/>
      <c r="H110" s="40"/>
    </row>
  </sheetData>
  <sortState xmlns:xlrd2="http://schemas.microsoft.com/office/spreadsheetml/2017/richdata2" ref="A9:G18">
    <sortCondition ref="C9:C18"/>
  </sortState>
  <mergeCells count="25">
    <mergeCell ref="F1:G1"/>
    <mergeCell ref="F2:G2"/>
    <mergeCell ref="F3:G3"/>
    <mergeCell ref="B1:D1"/>
    <mergeCell ref="B2:D2"/>
    <mergeCell ref="B3:D3"/>
    <mergeCell ref="A33:H33"/>
    <mergeCell ref="A34:H34"/>
    <mergeCell ref="A35:H35"/>
    <mergeCell ref="A36:H36"/>
    <mergeCell ref="A29:D30"/>
    <mergeCell ref="E29:G30"/>
    <mergeCell ref="A32:H32"/>
    <mergeCell ref="H15:H18"/>
    <mergeCell ref="B6:G7"/>
    <mergeCell ref="A21:G26"/>
    <mergeCell ref="B5:D5"/>
    <mergeCell ref="H2:H6"/>
    <mergeCell ref="A6:A7"/>
    <mergeCell ref="H9:H12"/>
    <mergeCell ref="A27:G28"/>
    <mergeCell ref="A20:G20"/>
    <mergeCell ref="B4:D4"/>
    <mergeCell ref="F4:G4"/>
    <mergeCell ref="F5:G5"/>
  </mergeCells>
  <phoneticPr fontId="9" type="noConversion"/>
  <hyperlinks>
    <hyperlink ref="B5" r:id="rId1" display="trent@chrc-tn.org" xr:uid="{00000000-0004-0000-0100-000000000000}"/>
  </hyperlinks>
  <printOptions horizontalCentered="1"/>
  <pageMargins left="0.7" right="0.7" top="1" bottom="0.5" header="0.3" footer="0.3"/>
  <pageSetup scale="58" fitToHeight="30" orientation="portrait" horizontalDpi="4294967294" verticalDpi="4294967294" r:id="rId2"/>
  <headerFooter>
    <oddHeader>&amp;CRehab Assistance Payment Monthly Invoice
TN43RD00022 - January 2019</oddHeader>
    <oddFooter>&amp;L&amp;9page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A2A00A75FB2BD469FC5BABC27835FFD" ma:contentTypeVersion="9" ma:contentTypeDescription="Create a new document." ma:contentTypeScope="" ma:versionID="1fdd8bbfda5610290b614889922bdd6a">
  <xsd:schema xmlns:xsd="http://www.w3.org/2001/XMLSchema" xmlns:xs="http://www.w3.org/2001/XMLSchema" xmlns:p="http://schemas.microsoft.com/office/2006/metadata/properties" xmlns:ns1="http://schemas.microsoft.com/sharepoint/v3" xmlns:ns3="c6d93d11-28f8-4e6d-ae4f-5893c68de00b" targetNamespace="http://schemas.microsoft.com/office/2006/metadata/properties" ma:root="true" ma:fieldsID="3ca2e03cc221bdfd1c4b8f2fd2291689" ns1:_="" ns3:_="">
    <xsd:import namespace="http://schemas.microsoft.com/sharepoint/v3"/>
    <xsd:import namespace="c6d93d11-28f8-4e6d-ae4f-5893c68de00b"/>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1:_ip_UnifiedCompliancePolicyProperties" minOccurs="0"/>
                <xsd:element ref="ns1:_ip_UnifiedCompliancePolicyUIAction" minOccurs="0"/>
                <xsd:element ref="ns3:MediaServiceEventHashCode" minOccurs="0"/>
                <xsd:element ref="ns3: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hidden="true" ma:internalName="_ip_UnifiedCompliancePolicyProperties">
      <xsd:simpleType>
        <xsd:restriction base="dms:Note"/>
      </xsd:simpleType>
    </xsd:element>
    <xsd:element name="_ip_UnifiedCompliancePolicyUIAction" ma:index="1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6d93d11-28f8-4e6d-ae4f-5893c68de0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573BFB-81AC-41D0-A9B6-7B89A36DD611}">
  <ds:schemaRefs>
    <ds:schemaRef ds:uri="http://purl.org/dc/elements/1.1/"/>
    <ds:schemaRef ds:uri="http://purl.org/dc/terms/"/>
    <ds:schemaRef ds:uri="http://schemas.microsoft.com/office/2006/metadata/properties"/>
    <ds:schemaRef ds:uri="http://www.w3.org/XML/1998/namespace"/>
    <ds:schemaRef ds:uri="http://purl.org/dc/dcmitype/"/>
    <ds:schemaRef ds:uri="http://schemas.microsoft.com/office/2006/documentManagement/types"/>
    <ds:schemaRef ds:uri="c6d93d11-28f8-4e6d-ae4f-5893c68de00b"/>
    <ds:schemaRef ds:uri="http://schemas.microsoft.com/office/infopath/2007/PartnerControls"/>
    <ds:schemaRef ds:uri="http://schemas.openxmlformats.org/package/2006/metadata/core-properties"/>
    <ds:schemaRef ds:uri="http://schemas.microsoft.com/sharepoint/v3"/>
  </ds:schemaRefs>
</ds:datastoreItem>
</file>

<file path=customXml/itemProps2.xml><?xml version="1.0" encoding="utf-8"?>
<ds:datastoreItem xmlns:ds="http://schemas.openxmlformats.org/officeDocument/2006/customXml" ds:itemID="{79D46FC0-E439-4511-89F6-BC90A4BD25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6d93d11-28f8-4e6d-ae4f-5893c68de0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80CF886-D629-41BB-AAAC-AC521232A86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Rehab Assistance Invoice</vt:lpstr>
      <vt:lpstr>Rehab Assistance Instructions</vt:lpstr>
      <vt:lpstr>'Rehab Assistance Instructions'!Print_Area</vt:lpstr>
      <vt:lpstr>'Rehab Assistance Invoice'!Print_Area</vt:lpstr>
      <vt:lpstr>'Rehab Assistance Instructions'!Print_Titles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 Ross</dc:creator>
  <cp:lastModifiedBy>Viviani, Yvette M</cp:lastModifiedBy>
  <cp:lastPrinted>2020-01-02T18:41:22Z</cp:lastPrinted>
  <dcterms:created xsi:type="dcterms:W3CDTF">2018-09-02T18:02:39Z</dcterms:created>
  <dcterms:modified xsi:type="dcterms:W3CDTF">2023-01-24T14:25:51Z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0x0101001A2A00A75FB2BD469FC5BABC27835FFD</vt:lpwstr>
  </property>
  <property fmtid="{D5CDD505-2E9C-101B-9397-08002B2CF9AE}" pid="3" name="WorkbookGuid">
    <vt:lpwstr>20b0992b-6b0c-46f4-9f03-149062569a4e</vt:lpwstr>
  </property>
</Properties>
</file>