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autoCompressPictures="0" defaultThemeVersion="124226"/>
  <mc:AlternateContent xmlns:mc="http://schemas.openxmlformats.org/markup-compatibility/2006">
    <mc:Choice Requires="x15">
      <x15ac:absPath xmlns:x15ac="http://schemas.microsoft.com/office/spreadsheetml/2010/11/ac" url="https://hudgov.sharepoint.com/sites/DASMFH/OHAGA/servcoordteam/Shared Documents/HQ SOP/PRA package/"/>
    </mc:Choice>
  </mc:AlternateContent>
  <xr:revisionPtr revIDLastSave="308" documentId="8_{F05673D7-F904-4404-9CD0-96702D39BB40}" xr6:coauthVersionLast="47" xr6:coauthVersionMax="47" xr10:uidLastSave="{7F851C30-FE0D-45C7-A0FB-CDA348697CF4}"/>
  <bookViews>
    <workbookView xWindow="28680" yWindow="-120" windowWidth="29040" windowHeight="15840" xr2:uid="{00000000-000D-0000-FFFF-FFFF00000000}"/>
  </bookViews>
  <sheets>
    <sheet name="Project Info" sheetId="5" r:id="rId1"/>
    <sheet name="Budget Detail" sheetId="6" r:id="rId2"/>
    <sheet name="Budget Summary " sheetId="4" r:id="rId3"/>
    <sheet name="Instructions" sheetId="9" r:id="rId4"/>
    <sheet name="Eligible &amp; Ineligible Costs" sheetId="8" r:id="rId5"/>
  </sheets>
  <definedNames>
    <definedName name="_xlnm.Print_Area" localSheetId="4">'Eligible &amp; Ineligible Costs'!$A$1:$C$9</definedName>
    <definedName name="_xlnm.Print_Area" localSheetId="3">Instructions!$A$1:$B$25</definedName>
    <definedName name="_xlnm.Print_Area" localSheetId="0">'Project Info'!$A$1:$G$43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2" i="4" l="1"/>
  <c r="G22" i="4"/>
  <c r="F22" i="4"/>
  <c r="E22" i="4"/>
  <c r="E86" i="6"/>
  <c r="J86" i="6"/>
  <c r="J74" i="6"/>
  <c r="J62" i="6"/>
  <c r="J38" i="6"/>
  <c r="J26" i="6"/>
  <c r="J14" i="6"/>
  <c r="E14" i="6"/>
  <c r="E95" i="6"/>
  <c r="E94" i="6"/>
  <c r="E93" i="6"/>
  <c r="E92" i="6"/>
  <c r="E91" i="6"/>
  <c r="E90" i="6"/>
  <c r="E89" i="6"/>
  <c r="E88" i="6"/>
  <c r="E87" i="6"/>
  <c r="E83" i="6"/>
  <c r="E82" i="6"/>
  <c r="E81" i="6"/>
  <c r="E80" i="6"/>
  <c r="E79" i="6"/>
  <c r="E78" i="6"/>
  <c r="E77" i="6"/>
  <c r="E76" i="6"/>
  <c r="E75" i="6"/>
  <c r="E74" i="6"/>
  <c r="E71" i="6"/>
  <c r="E70" i="6"/>
  <c r="E69" i="6"/>
  <c r="E68" i="6"/>
  <c r="E67" i="6"/>
  <c r="E66" i="6"/>
  <c r="E65" i="6"/>
  <c r="E64" i="6"/>
  <c r="E63" i="6"/>
  <c r="E62" i="6"/>
  <c r="E59" i="6"/>
  <c r="E58" i="6"/>
  <c r="E57" i="6"/>
  <c r="E56" i="6"/>
  <c r="E55" i="6"/>
  <c r="E54" i="6"/>
  <c r="E53" i="6"/>
  <c r="E52" i="6"/>
  <c r="E51" i="6"/>
  <c r="E50" i="6"/>
  <c r="E47" i="6"/>
  <c r="E46" i="6"/>
  <c r="E45" i="6"/>
  <c r="E44" i="6"/>
  <c r="E43" i="6"/>
  <c r="E42" i="6"/>
  <c r="E41" i="6"/>
  <c r="E40" i="6"/>
  <c r="E39" i="6"/>
  <c r="E38" i="6"/>
  <c r="E35" i="6"/>
  <c r="E34" i="6"/>
  <c r="E33" i="6"/>
  <c r="E32" i="6"/>
  <c r="E31" i="6"/>
  <c r="E30" i="6"/>
  <c r="E29" i="6"/>
  <c r="E28" i="6"/>
  <c r="E27" i="6"/>
  <c r="E26" i="6"/>
  <c r="E23" i="6"/>
  <c r="E22" i="6"/>
  <c r="E21" i="6"/>
  <c r="E20" i="6"/>
  <c r="E19" i="6"/>
  <c r="E18" i="6"/>
  <c r="E17" i="6"/>
  <c r="E16" i="6"/>
  <c r="E15" i="6"/>
  <c r="C126" i="6"/>
  <c r="F24" i="4" s="1"/>
  <c r="C130" i="6"/>
  <c r="G24" i="4" s="1"/>
  <c r="C134" i="6"/>
  <c r="G60" i="6"/>
  <c r="G72" i="6"/>
  <c r="G84" i="6"/>
  <c r="H84" i="6"/>
  <c r="G96" i="6"/>
  <c r="J96" i="6" s="1"/>
  <c r="C20" i="4" s="1"/>
  <c r="I20" i="4" s="1"/>
  <c r="H96" i="6"/>
  <c r="G24" i="6"/>
  <c r="H24" i="6"/>
  <c r="G36" i="6"/>
  <c r="H36" i="6"/>
  <c r="G48" i="6"/>
  <c r="H48" i="6"/>
  <c r="I24" i="6"/>
  <c r="I36" i="6"/>
  <c r="I48" i="6"/>
  <c r="H60" i="6"/>
  <c r="J60" i="6" s="1"/>
  <c r="C17" i="4" s="1"/>
  <c r="I17" i="4" s="1"/>
  <c r="I60" i="6"/>
  <c r="H72" i="6"/>
  <c r="I72" i="6"/>
  <c r="I84" i="6"/>
  <c r="I96" i="6"/>
  <c r="J95" i="6"/>
  <c r="J94" i="6"/>
  <c r="J93" i="6"/>
  <c r="J92" i="6"/>
  <c r="J91" i="6"/>
  <c r="J90" i="6"/>
  <c r="J89" i="6"/>
  <c r="J88" i="6"/>
  <c r="J87" i="6"/>
  <c r="J83" i="6"/>
  <c r="J82" i="6"/>
  <c r="J81" i="6"/>
  <c r="J80" i="6"/>
  <c r="J79" i="6"/>
  <c r="J78" i="6"/>
  <c r="J77" i="6"/>
  <c r="J76" i="6"/>
  <c r="J75" i="6"/>
  <c r="J71" i="6"/>
  <c r="J70" i="6"/>
  <c r="J69" i="6"/>
  <c r="J68" i="6"/>
  <c r="J67" i="6"/>
  <c r="J66" i="6"/>
  <c r="J65" i="6"/>
  <c r="J64" i="6"/>
  <c r="J63" i="6"/>
  <c r="J59" i="6"/>
  <c r="J58" i="6"/>
  <c r="J57" i="6"/>
  <c r="J56" i="6"/>
  <c r="J55" i="6"/>
  <c r="J54" i="6"/>
  <c r="J53" i="6"/>
  <c r="J52" i="6"/>
  <c r="J51" i="6"/>
  <c r="J50" i="6"/>
  <c r="J47" i="6"/>
  <c r="J46" i="6"/>
  <c r="J45" i="6"/>
  <c r="J44" i="6"/>
  <c r="J43" i="6"/>
  <c r="J42" i="6"/>
  <c r="J41" i="6"/>
  <c r="J40" i="6"/>
  <c r="J39" i="6"/>
  <c r="J35" i="6"/>
  <c r="J34" i="6"/>
  <c r="J33" i="6"/>
  <c r="J32" i="6"/>
  <c r="J31" i="6"/>
  <c r="J30" i="6"/>
  <c r="J29" i="6"/>
  <c r="J28" i="6"/>
  <c r="J27" i="6"/>
  <c r="J23" i="6"/>
  <c r="J22" i="6"/>
  <c r="J21" i="6"/>
  <c r="J20" i="6"/>
  <c r="J19" i="6"/>
  <c r="J18" i="6"/>
  <c r="J17" i="6"/>
  <c r="J16" i="6"/>
  <c r="J15" i="6"/>
  <c r="B25" i="5"/>
  <c r="B37" i="5"/>
  <c r="C122" i="6"/>
  <c r="E24" i="4" s="1"/>
  <c r="C118" i="6"/>
  <c r="D24" i="4" s="1"/>
  <c r="J48" i="6" l="1"/>
  <c r="C16" i="4" s="1"/>
  <c r="I16" i="4" s="1"/>
  <c r="J36" i="6"/>
  <c r="C15" i="4" s="1"/>
  <c r="I15" i="4" s="1"/>
  <c r="D22" i="4"/>
  <c r="C135" i="6"/>
  <c r="C24" i="4" s="1"/>
  <c r="J24" i="6"/>
  <c r="C14" i="4" s="1"/>
  <c r="I14" i="4" s="1"/>
  <c r="E84" i="6"/>
  <c r="B19" i="4" s="1"/>
  <c r="J72" i="6"/>
  <c r="C18" i="4" s="1"/>
  <c r="I18" i="4" s="1"/>
  <c r="E24" i="6"/>
  <c r="B14" i="4" s="1"/>
  <c r="E48" i="6"/>
  <c r="B16" i="4" s="1"/>
  <c r="E60" i="6"/>
  <c r="B17" i="4" s="1"/>
  <c r="E96" i="6"/>
  <c r="B20" i="4" s="1"/>
  <c r="E36" i="6"/>
  <c r="B15" i="4" s="1"/>
  <c r="E72" i="6"/>
  <c r="B18" i="4" s="1"/>
  <c r="I97" i="6"/>
  <c r="H97" i="6"/>
  <c r="G97" i="6"/>
  <c r="H24" i="4"/>
  <c r="J84" i="6"/>
  <c r="C19" i="4" s="1"/>
  <c r="I19" i="4" s="1"/>
  <c r="I99" i="6" l="1"/>
  <c r="I101" i="6" s="1"/>
  <c r="E97" i="6"/>
  <c r="E99" i="6" s="1"/>
  <c r="B21" i="4" s="1"/>
  <c r="H99" i="6"/>
  <c r="H101" i="6" s="1"/>
  <c r="G99" i="6"/>
  <c r="G101" i="6" s="1"/>
  <c r="J97" i="6"/>
  <c r="E101" i="6" l="1"/>
  <c r="D135" i="6" s="1"/>
  <c r="J99" i="6"/>
  <c r="C21" i="4" s="1"/>
  <c r="I21" i="4" s="1"/>
  <c r="I22" i="4" s="1"/>
  <c r="D134" i="6" l="1"/>
  <c r="D122" i="6"/>
  <c r="B22" i="4"/>
  <c r="D130" i="6"/>
  <c r="D118" i="6"/>
  <c r="D126" i="6"/>
  <c r="J101" i="6"/>
  <c r="C22" i="4" s="1"/>
  <c r="C23" i="4" l="1"/>
</calcChain>
</file>

<file path=xl/sharedStrings.xml><?xml version="1.0" encoding="utf-8"?>
<sst xmlns="http://schemas.openxmlformats.org/spreadsheetml/2006/main" count="218" uniqueCount="140">
  <si>
    <t xml:space="preserve"> </t>
  </si>
  <si>
    <t>US DEPARTMENT OF HOUSING &amp; URBAN DEVELOPMENT</t>
  </si>
  <si>
    <t>HUD Form 91186-A</t>
  </si>
  <si>
    <t xml:space="preserve">Owner (Applicant) Legal Name:     </t>
  </si>
  <si>
    <t xml:space="preserve">Owner (Applicant) Address:     </t>
  </si>
  <si>
    <r>
      <t xml:space="preserve">1.   Project Information: </t>
    </r>
    <r>
      <rPr>
        <i/>
        <sz val="11"/>
        <rFont val="Calibri"/>
        <family val="2"/>
      </rPr>
      <t>Please provide the information for every project included in your request</t>
    </r>
  </si>
  <si>
    <t>Project Name and Address</t>
  </si>
  <si>
    <r>
      <rPr>
        <b/>
        <sz val="11"/>
        <rFont val="Calibri"/>
        <family val="2"/>
      </rPr>
      <t xml:space="preserve">Project Type
</t>
    </r>
    <r>
      <rPr>
        <i/>
        <sz val="11"/>
        <rFont val="Calibri"/>
        <family val="2"/>
      </rPr>
      <t>Sec. 202, 236, 221 (d)(3)BMIR or Section 8</t>
    </r>
  </si>
  <si>
    <r>
      <rPr>
        <b/>
        <sz val="11"/>
        <rFont val="Calibri"/>
        <family val="2"/>
      </rPr>
      <t>FHA or Project 
Number</t>
    </r>
  </si>
  <si>
    <r>
      <rPr>
        <b/>
        <sz val="11"/>
        <rFont val="Calibri"/>
        <family val="2"/>
      </rPr>
      <t>MFSC Grant Number
MFSCXXXXXX</t>
    </r>
  </si>
  <si>
    <t>Section 8 Number</t>
  </si>
  <si>
    <t>Number of Subsidized Rental Units</t>
  </si>
  <si>
    <t>Total # of Residents Served in this Proposal:</t>
  </si>
  <si>
    <t>If the SC will serve multiple eligible projects, list the individual projects and state the proportionate amount of time planned at each site.</t>
  </si>
  <si>
    <t>Be sure to include all SC activities, whether funded by the MFSC grant, Budget-Based funds or Other Sources -- this listing should reflect the full scope of services offered, regardless of the source of funding.</t>
  </si>
  <si>
    <t>Project Names:</t>
  </si>
  <si>
    <t>Number of Hours per Site</t>
  </si>
  <si>
    <t xml:space="preserve">Total Number of Hours at All Sites:     </t>
  </si>
  <si>
    <t xml:space="preserve">Signature:     </t>
  </si>
  <si>
    <t xml:space="preserve">Date:     </t>
  </si>
  <si>
    <t xml:space="preserve">Contact Name and Title:     </t>
  </si>
  <si>
    <t xml:space="preserve">Phone:     </t>
  </si>
  <si>
    <t xml:space="preserve">Email:     </t>
  </si>
  <si>
    <t>OMB Approval No. 2502-0447</t>
  </si>
  <si>
    <t>(exp 8/31/2024)</t>
  </si>
  <si>
    <t>US Department of Housing
and Urban Development</t>
  </si>
  <si>
    <t>2.   Line Item Expenses:</t>
  </si>
  <si>
    <t>4.   Application of Funding Sources to Specific Expense Items:</t>
  </si>
  <si>
    <r>
      <rPr>
        <b/>
        <sz val="11"/>
        <rFont val="Calibri"/>
        <family val="2"/>
        <scheme val="minor"/>
      </rPr>
      <t xml:space="preserve">a.  Salary/Direct Labor –
   Please Identify Positions </t>
    </r>
    <r>
      <rPr>
        <sz val="11"/>
        <rFont val="Calibri"/>
        <family val="2"/>
        <scheme val="minor"/>
      </rPr>
      <t xml:space="preserve">(e.g. 'SC' or 'Aide') </t>
    </r>
    <r>
      <rPr>
        <b/>
        <sz val="11"/>
        <rFont val="Calibri"/>
        <family val="2"/>
        <scheme val="minor"/>
      </rPr>
      <t>and</t>
    </r>
    <r>
      <rPr>
        <sz val="11"/>
        <rFont val="Calibri"/>
        <family val="2"/>
        <scheme val="minor"/>
      </rPr>
      <t xml:space="preserve"> </t>
    </r>
    <r>
      <rPr>
        <b/>
        <sz val="11"/>
        <rFont val="Calibri"/>
        <family val="2"/>
        <scheme val="minor"/>
      </rPr>
      <t>Professional Licensure</t>
    </r>
    <r>
      <rPr>
        <sz val="11"/>
        <rFont val="Calibri"/>
        <family val="2"/>
        <scheme val="minor"/>
      </rPr>
      <t xml:space="preserve"> (e.g. 'MSW')</t>
    </r>
  </si>
  <si>
    <t>Rate per Hour</t>
  </si>
  <si>
    <t>Number 
of  Hours</t>
  </si>
  <si>
    <t>Estimated 
Annual Cost</t>
  </si>
  <si>
    <t>Amount MFSC Grant</t>
  </si>
  <si>
    <t>Amount Other Sources</t>
  </si>
  <si>
    <t>HUD Approved Adjustments</t>
  </si>
  <si>
    <t>Total All Sources</t>
  </si>
  <si>
    <t>Subtotal Salary/Direct Labor Costs</t>
  </si>
  <si>
    <t>b.  Fringe Benefits – 
   List and describe all benefits and taxes included; specify individual bases for costs</t>
  </si>
  <si>
    <t>Rate for Calculating Cost</t>
  </si>
  <si>
    <t>Cost Base</t>
  </si>
  <si>
    <t>Subtotal Fringe Benefits Cost</t>
  </si>
  <si>
    <r>
      <rPr>
        <b/>
        <sz val="11"/>
        <rFont val="Calibri"/>
        <family val="2"/>
        <scheme val="minor"/>
      </rPr>
      <t>c.  Quality Assurance/Program Evaluation –
   Remember that QA costs cannot exceed 10% of Salary/Direct Labor Costs</t>
    </r>
    <r>
      <rPr>
        <sz val="11"/>
        <rFont val="Calibri"/>
        <family val="2"/>
        <scheme val="minor"/>
      </rPr>
      <t xml:space="preserve"> (item 2.a)</t>
    </r>
  </si>
  <si>
    <t>Subtotal Quality Assurance Costs</t>
  </si>
  <si>
    <r>
      <rPr>
        <b/>
        <sz val="11"/>
        <rFont val="Calibri"/>
        <family val="2"/>
        <scheme val="minor"/>
      </rPr>
      <t>d.  Training –</t>
    </r>
    <r>
      <rPr>
        <sz val="11"/>
        <rFont val="Calibri"/>
        <family val="2"/>
        <scheme val="minor"/>
      </rPr>
      <t xml:space="preserve">
</t>
    </r>
    <r>
      <rPr>
        <b/>
        <sz val="11"/>
        <rFont val="Calibri"/>
        <family val="2"/>
        <scheme val="minor"/>
      </rPr>
      <t xml:space="preserve">    List fees and rates to the extent known and provide basis for the projected cost</t>
    </r>
  </si>
  <si>
    <t>Cost Basis</t>
  </si>
  <si>
    <t>Quantity</t>
  </si>
  <si>
    <t>Subtotal Training Costs</t>
  </si>
  <si>
    <r>
      <t>e.  Travel – Detail local travel</t>
    </r>
    <r>
      <rPr>
        <sz val="11"/>
        <rFont val="Calibri"/>
        <family val="2"/>
        <scheme val="minor"/>
      </rPr>
      <t xml:space="preserve"> (e.g. private vehicle, mileage &amp; rate per mile) </t>
    </r>
    <r>
      <rPr>
        <b/>
        <sz val="11"/>
        <rFont val="Calibri"/>
        <family val="2"/>
        <scheme val="minor"/>
      </rPr>
      <t>and travel for
 training</t>
    </r>
    <r>
      <rPr>
        <sz val="11"/>
        <rFont val="Calibri"/>
        <family val="2"/>
        <scheme val="minor"/>
      </rPr>
      <t xml:space="preserve">: </t>
    </r>
    <r>
      <rPr>
        <b/>
        <sz val="11"/>
        <rFont val="Calibri"/>
        <family val="2"/>
        <scheme val="minor"/>
      </rPr>
      <t>airfare</t>
    </r>
    <r>
      <rPr>
        <sz val="11"/>
        <rFont val="Calibri"/>
        <family val="2"/>
        <scheme val="minor"/>
      </rPr>
      <t xml:space="preserve"> (trips &amp; fare)</t>
    </r>
    <r>
      <rPr>
        <b/>
        <sz val="11"/>
        <rFont val="Calibri"/>
        <family val="2"/>
        <scheme val="minor"/>
      </rPr>
      <t xml:space="preserve">, other </t>
    </r>
    <r>
      <rPr>
        <sz val="11"/>
        <rFont val="Calibri"/>
        <family val="2"/>
        <scheme val="minor"/>
      </rPr>
      <t>(quantity &amp; unit cost)</t>
    </r>
    <r>
      <rPr>
        <b/>
        <sz val="11"/>
        <rFont val="Calibri"/>
        <family val="2"/>
        <scheme val="minor"/>
      </rPr>
      <t xml:space="preserve"> and per diem </t>
    </r>
    <r>
      <rPr>
        <sz val="11"/>
        <rFont val="Calibri"/>
        <family val="2"/>
        <scheme val="minor"/>
      </rPr>
      <t>(# days &amp; daily rate)</t>
    </r>
  </si>
  <si>
    <t>Subtotal Travel Costs</t>
  </si>
  <si>
    <t>f.  Supplies and Materials – Detail individual items to be purchased, unit cost and
   quantity; include replacement of office equipment. Do not lump items together.</t>
  </si>
  <si>
    <t>Estimated Unit Cost</t>
  </si>
  <si>
    <t>Subtotal Supplies &amp; Materials Costs</t>
  </si>
  <si>
    <t>g.  Other Direct Costs</t>
  </si>
  <si>
    <t>Subtotal 'Other Direct Costs'</t>
  </si>
  <si>
    <r>
      <rPr>
        <b/>
        <sz val="11"/>
        <rFont val="Calibri"/>
        <family val="2"/>
        <scheme val="minor"/>
      </rPr>
      <t>h.</t>
    </r>
    <r>
      <rPr>
        <b/>
        <i/>
        <sz val="11"/>
        <rFont val="Calibri"/>
        <family val="2"/>
        <scheme val="minor"/>
      </rPr>
      <t xml:space="preserve">                                                                                               </t>
    </r>
  </si>
  <si>
    <r>
      <t xml:space="preserve">  </t>
    </r>
    <r>
      <rPr>
        <b/>
        <i/>
        <sz val="11"/>
        <color rgb="FF000000"/>
        <rFont val="Calibri"/>
        <family val="2"/>
        <scheme val="minor"/>
      </rPr>
      <t>TOTAL DIRECT Costs</t>
    </r>
  </si>
  <si>
    <t>i.  Indirect Costs – 
   List indirect cost rate, if approved by HUD</t>
  </si>
  <si>
    <t>Approved Indirect Cost Rate</t>
  </si>
  <si>
    <r>
      <rPr>
        <b/>
        <sz val="11"/>
        <rFont val="Calibri"/>
        <family val="2"/>
        <scheme val="minor"/>
      </rPr>
      <t>j.</t>
    </r>
    <r>
      <rPr>
        <sz val="11"/>
        <rFont val="Calibri"/>
        <family val="2"/>
        <scheme val="minor"/>
      </rPr>
      <t xml:space="preserve">                                                                                        </t>
    </r>
  </si>
  <si>
    <t>GRAND TOTAL ALL Costs</t>
  </si>
  <si>
    <r>
      <rPr>
        <b/>
        <sz val="11"/>
        <rFont val="Calibri"/>
        <family val="2"/>
        <scheme val="minor"/>
      </rPr>
      <t>k.  Contracts – If you plan to contract out for a Service Coordinator or for Quality Assurance, list specific contracts, describe the scope of      services and the related costs.</t>
    </r>
  </si>
  <si>
    <r>
      <t xml:space="preserve">3.    Funding Sources </t>
    </r>
    <r>
      <rPr>
        <sz val="11"/>
        <rFont val="Calibri"/>
        <family val="2"/>
        <scheme val="minor"/>
      </rPr>
      <t>(Indicate all that apply)</t>
    </r>
  </si>
  <si>
    <t>Housing owners can use any of the four funding sources to pay the costs of a Service Coordinator program. You may use these resources individually or in combination with each other. Indicate which funding sources you propose to use, by giving the dollar amount, the number of years and months during which you will use the funds, and the exact time period, (e.g. from Jan 1, 2019 to Dec 31, 2019).</t>
  </si>
  <si>
    <t>l.  MFSC Grant</t>
  </si>
  <si>
    <t>$ Amount</t>
  </si>
  <si>
    <t>Percent of Total Estimated Costs</t>
  </si>
  <si>
    <t>Subtotal MFSC Grant Funds</t>
  </si>
  <si>
    <t>m.  Residual Receipts</t>
  </si>
  <si>
    <t>Subtotal Residual Receipts</t>
  </si>
  <si>
    <t>n.  Rental Assistance</t>
  </si>
  <si>
    <t>Subtotal Rental Assistance</t>
  </si>
  <si>
    <t>o.  Debt Service Savings</t>
  </si>
  <si>
    <t>Subtotal Debt Service Savings</t>
  </si>
  <si>
    <r>
      <rPr>
        <b/>
        <sz val="11"/>
        <rFont val="Calibri"/>
        <family val="2"/>
        <scheme val="minor"/>
      </rPr>
      <t>p.  Other Sources</t>
    </r>
    <r>
      <rPr>
        <sz val="11"/>
        <rFont val="Calibri"/>
        <family val="2"/>
        <scheme val="minor"/>
      </rPr>
      <t xml:space="preserve"> (e.g. Gifts, Fundraising &amp; Philanthropy)</t>
    </r>
  </si>
  <si>
    <t xml:space="preserve">Subtotal Other Sources </t>
  </si>
  <si>
    <r>
      <rPr>
        <b/>
        <sz val="11"/>
        <rFont val="Calibri"/>
        <family val="2"/>
        <scheme val="minor"/>
      </rPr>
      <t>q.</t>
    </r>
    <r>
      <rPr>
        <sz val="11"/>
        <rFont val="Calibri"/>
        <family val="2"/>
        <scheme val="minor"/>
      </rPr>
      <t xml:space="preserve">                                                                                  </t>
    </r>
    <r>
      <rPr>
        <b/>
        <i/>
        <sz val="11"/>
        <rFont val="Calibri"/>
        <family val="2"/>
        <scheme val="minor"/>
      </rPr>
      <t xml:space="preserve"> GRAND TOTAL ALL Sources</t>
    </r>
  </si>
  <si>
    <t>4.   Budget Summary: Total Revenue and Expenses</t>
  </si>
  <si>
    <t>MFSC Budget Summary</t>
  </si>
  <si>
    <t>Expense Totals</t>
  </si>
  <si>
    <t>Fund Sources Total</t>
  </si>
  <si>
    <t>MFSC Grant</t>
  </si>
  <si>
    <t>Residual Receipts</t>
  </si>
  <si>
    <t>Rental Assistance</t>
  </si>
  <si>
    <t>Debt Service Savings</t>
  </si>
  <si>
    <t>Other Sources</t>
  </si>
  <si>
    <t>Amount Remaining
 to Apply</t>
  </si>
  <si>
    <t>a.  Personnel (Direct Labor)</t>
  </si>
  <si>
    <t>b.  Fringe Benefits</t>
  </si>
  <si>
    <t>c.  Quality Assurance</t>
  </si>
  <si>
    <t>d.  Training</t>
  </si>
  <si>
    <t>e.  Travel</t>
  </si>
  <si>
    <t>f.  Supplies and Materials</t>
  </si>
  <si>
    <t>h.  Indirect Costs</t>
  </si>
  <si>
    <r>
      <t xml:space="preserve">j. </t>
    </r>
    <r>
      <rPr>
        <b/>
        <sz val="11"/>
        <color theme="1"/>
        <rFont val="Times New Roman"/>
        <family val="1"/>
      </rPr>
      <t xml:space="preserve"> </t>
    </r>
    <r>
      <rPr>
        <b/>
        <sz val="11"/>
        <color theme="1"/>
        <rFont val="Calibri"/>
        <family val="2"/>
        <scheme val="minor"/>
      </rPr>
      <t>Grand Total</t>
    </r>
  </si>
  <si>
    <t>Revnue-Expense</t>
  </si>
  <si>
    <t>Check Figures</t>
  </si>
  <si>
    <t xml:space="preserve">Instructions: </t>
  </si>
  <si>
    <t>Indicate the amount of funding estimated to come from each funding source, by line item.</t>
  </si>
  <si>
    <r>
      <t>The total of funds in each column (</t>
    </r>
    <r>
      <rPr>
        <i/>
        <sz val="14"/>
        <color theme="1"/>
        <rFont val="Calibri"/>
        <family val="2"/>
        <scheme val="minor"/>
      </rPr>
      <t>Row 24</t>
    </r>
    <r>
      <rPr>
        <sz val="14"/>
        <color theme="1"/>
        <rFont val="Calibri"/>
        <family val="2"/>
        <scheme val="minor"/>
      </rPr>
      <t xml:space="preserve">) should be the same as the totals calculated In the itemized budget on Tab 2. </t>
    </r>
  </si>
  <si>
    <t>Section I: Project Information</t>
  </si>
  <si>
    <t>Provide the information requested for each housing site that is included in your application and that will be served by the Service Coordination Team. On Tab 1: Project Information, list the following in the appropriate column:
•	Project Name and Address in Column A
•	Project Type (Sec. 202, 236, 221 (d)(3)BMIR or Section 8) in Column B
•	FHA or Project Number in Column C
•	GrantSolutions Grant Number in Column D
•	Contract Number in Column E
•	Number of Subsidized Rental Units in Column F
If the Service Coordination Team will serve multiple eligible projects, list the individual projects and state the proportionate amount of time planned at each site. Be sure to include all SC activities, whether funded by the MFSC grant, Budget-Based funds or Other Sources -- this listing should reflect the full scope of services offered, regardless of the source of funding. List the following information in the appropriate column:
•	Project Name in Column A
•	Number of Hours per Site in Column B</t>
  </si>
  <si>
    <t>Section II: Expense Information</t>
  </si>
  <si>
    <t>Provide the budget information requested for the entire scope of services at all sites that will be provided by the Service Coordination Team. On Tab 2: Budget Detail, list the following information in the appropriate column:</t>
  </si>
  <si>
    <t>a. Salary/Direct Labor Costs</t>
  </si>
  <si>
    <t>This section should show the salary/labor costs for the Service Coordinators and/or aides.
•	List their job title and any professional certification in Column A.
•	Enter the their hourly labor cost in Column C. For salaried employees use 2,080 work hours per year, or the value your organization uses, to perform this calculation. 
•	Enter the number of hours they will work in Column D.
Do not show fringe benefits, third-party contracts, indirect, or any other costs in this section.</t>
  </si>
  <si>
    <t>b. Fringe Benefits</t>
  </si>
  <si>
    <t>This section should show the fringe benefits costs for the Service Coordinators and/or aides.
•	Use the same fringe rate that is standardly used by your organization for all staff.
•	List each of the individual fringe charges in Column A. 
•	Enter the ‘Rate for Calculating Cost’ as a percentage in Column C. 
•	Enter the Total Direct Labor Cost (cell E24) as the base for the calculation in Column D. 
If your organization calculates fringe benefits differently, you may use a different base and then please use as much space as needed in Column A to discuss how you calculate fringe benefits and the elements that are included. Show the individual elements in Columns C &amp; D.</t>
  </si>
  <si>
    <t>c. Quality Assurance (QA)</t>
  </si>
  <si>
    <t>Based on the third-party contracts you have in place or anticipate:
•	List the title of the professional (e.g. MSW) who will be performing QA in Column A.
•	Enter their rate per hour in Column C.
•	Enter the number of hours over the year you expect to use them in Column D. 
Please remember that Quality Assurance activities are limited to program evaluation and the cost cannot exceed 10% of Cell E24, ‘Estimated Annual Cost’ for Salary/Direct Labor.</t>
  </si>
  <si>
    <t>d. Training</t>
  </si>
  <si>
    <t>To the extent known:
Give fees and rates for appropriate training programs, to the extent known. Otherwise estimate and provide basis for the anticipated cost.
•	Describe the training(s) to be undertaken in Column A. 
•	Enter the rate per hour in Column C.
•	Enter the number of hours anticipated in Column D.
If actual information is not known, please estimate and provide bases for anticipated costs.</t>
  </si>
  <si>
    <t>e. Travel</t>
  </si>
  <si>
    <t>To the extent that you have the information, please detail local travel and travel for training:
•	Describe the travel to be undertaken in Column A. 
-	For local travel describe the means of travel (e.g. private vehicle, public transit), the distance between remote sites and the main location, and the frequency of travel between sites.
-	For travel to training include information regarding the destination, means of travel (air, train, personal vehicle, etc.), number of nights lodging and purpose of the trip. 
List airfare), other (quantity &amp; unit cost) and per diem (# days &amp; daily rate)
•	Enter the ‘Cost Basis’ (rate per mile, transit pass cost, airfare, lodging etc.) in Column C.
•	Enter the quantity (# of trips or months, # of nights lodging/per diem, etc.) in Column D.
If actual information is not known, please estimate and provide bases for anticipated costs.</t>
  </si>
  <si>
    <t>f. Supplies and Materials</t>
  </si>
  <si>
    <t>List the supplies you propose to purchase. Detail individual items, unit cost and quantity to be purchased; include replacement of office equipment. Do not lump items together. You can use an anticipated consumption rate to estimate the cost of office or other common supplies: 
•	Describe the supplies and materials to be purchased in Column A. 
•	Enter the Estimated Unit Cost for each element in Column C.
•	Enter the Quantity to be purchased in Column D.</t>
  </si>
  <si>
    <t>g. Other Direct Costs</t>
  </si>
  <si>
    <t>&gt;	Third-Party Contracts for professional services, 
&gt;	Communication costs such as telephone and internet service, and
&gt;	Business expenses, such as printing, postage, and maintenance of office equipment, when such costs are attributable to the SC program only.
Enter information regarding all Other Direct Costs. List and describe individual elements: 
•	Describe the contracts or other elements in Column A. 
•	Enter the Estimated Unit Cost for each in Column C.</t>
  </si>
  <si>
    <t>i. Indirect Costs</t>
  </si>
  <si>
    <t>To be used only by entities with a HUD-approved Indirect Cost Rate.
•	Describe the Indirect Cost Rate in effect in Column A.
•	Enter the Indirect Cost Rate, approved by HUD, in Column C.</t>
  </si>
  <si>
    <t>k. Contracts (Sub-Grantees)</t>
  </si>
  <si>
    <t>If you will contract with a public or private agency to provide the Service Coordinator, list the activities and costs included in the contract in this section.</t>
  </si>
  <si>
    <t>Section III: Funding Sources</t>
  </si>
  <si>
    <t>Housing owners can use any of the five funding sources to pay the costs of a Service Coordinator program. You may use these resources individually or in combination with each other. Indicate which funding sources you propose to use, and the dollar amount. (In Section 4 you will have the opportunity to match funding sources to specific expense line items.) On Tab 2: Budget Detail, list the following information in the appropriate column:
•	For Line Items 3.l – 3.p, list the source of funding in Column A and the amount of funding in Column C.</t>
  </si>
  <si>
    <t>Section IV: Budet Summary</t>
  </si>
  <si>
    <t>Housing owners can use any of the five funding sources to pay the costs of a Service Coordinator program. Section 4 allows you to match individual funding sources to specific line item activities. Please include all sources and uses of funds, including MFSC Grant funds, Budget-Based funds and Other Sources, such as gifts, fund raising and philanthropy. On Tab 3: Budget Summary, indicate the amount of funding estimated to come from each funding source, by line item row:
•	List MFSC Grant funds in Column D
•	List Residual Receipts in Column E
•	List Rental Assistance in Column F
•	List Debt Service Savings in Column G
•	List Other Funding Sources in Column H
Please note that in each column, the cell in row 24 (e.g., D24, E24, etc.) should be the same as the totals on Tab 2: Budget Detail, Section 3 for these various funding sources.</t>
  </si>
  <si>
    <t>The public reporting burden for this collection of information for the Multifamily Housing Service Coordinator Programs is estimated to average 4 hours per response for applicants, including the time for reviewing instructions, searching existing data sources, gathering and maintaining the data needed, and completing and reviewing the collection of information and preparing the application package for submission to HUD.  When providing comments, please refer to OMB Approval No. 2502-0447.  HUD may not conduct, and a person is not required to respond to, a collection of information unless the collection displays a valid control number.  The information submitted in response to the Annual renewal Guidance for the Service Coordinator Program is subject to the disclosure requirements of the Department of Housing and Urban Development Reform Act of 1989 (Public Law 101-235, approved December 15, 1989, 42 U.S.C. 3545).</t>
  </si>
  <si>
    <t>Multifamily Housing Service Coordinator 
Eligible &amp; Ineligible Costs</t>
  </si>
  <si>
    <t>Eligible Costs</t>
  </si>
  <si>
    <t xml:space="preserve">
•  Salary, fringe benefits, and related administrative costs 
•  Quality assurance
• Training 
• Travel  
• Creation of office space
• Purchase of office furniture 
</t>
  </si>
  <si>
    <t xml:space="preserve">
• Equipment 
• Supplies
• Computer hardware &amp; software 
• Internet services
• Indirect administrative costs. </t>
  </si>
  <si>
    <t>Quality Assurance Restrictions</t>
  </si>
  <si>
    <t>Quality Assurance (QA) cannot exceed 10 percent of the Service Coordinator’s salary. Eligible QA activities are those that evaluate your program to assure that the position and program are effectively implemented. 
A qualified, objective third party must perform the program evaluation work and must have work experience and education in social or health care services. Your QA activities must identify short- and long-term program outcomes and performance indicators that will help you measure your performance.  On-site housing management staff cannot perform QA and you may not augment current salaries of in-house staff for this purpose.
If QA costs are budgeted, the grantee must provide one annual report from the QA provider. This report must be submitted with the HUD-92456 for the reporting period of 4/1-9/30 and due October 30.</t>
  </si>
  <si>
    <t>Training Requirements</t>
  </si>
  <si>
    <t>All service coordinators working in HUD-assisted multifamily housing designated for the elderly and people with disabilities must conform to the Office of Multifamily Housing's Training Guidelines.
During the first year of employment, Service Coordinators are required to complete a minimum of 36 training hours of classroom/seminar time before hiring, OR completion of these minimum training requirements within 12 months of initial hiring. The 36 hours MUST cover nine specific subject areas. In addition, HUD requires that Service Coordinators attend at least 12 hours of continuing education in each successive year.
The Department's Training Guidelines also contain recommended coursework for Service Coordinators working in HUD-assisted housing for families.</t>
  </si>
  <si>
    <t>See Multifamily Guidelines for additional info: https://www.hud.gov/sites/documents/DOC_25245.PDF</t>
  </si>
  <si>
    <t>Start-up Cost Restrictions</t>
  </si>
  <si>
    <t xml:space="preserve">
Reasonable costs associated with setting up a confidential office space for the Service Coordinator are allowable. Such expenses must be one-time only start-up costs. Such costs may involve acquisition, leasing, rehabilitation, or conversion of space. 
The office space must be accessible to people with disabilities and meet the Uniform Federal Accessibility Standards (UFAS) requirements of accessibility. HUD field office staff must approve both the proposed costs and activity and must perform an environmental assessment on such proposed work prior to grant award.</t>
  </si>
  <si>
    <t>Ineligible Costs</t>
  </si>
  <si>
    <t xml:space="preserve">• Food 
• Coffee/creamer/ sugar/cups 
• Eating utensils/plates/ 
• Beverages 
• Gifts to residents/or staff
• Costs associated with parties or meals  (even for residents)
• Restaurant meals/travel not associated with approved training and/or not included in the approved budget
• Entertainment/classes for residents
• Computer hardware/software or other equipment not used/required by the service coordinator 
</t>
  </si>
  <si>
    <t>Additional ineligible costs per the NOFA: 
•Supervision performed by property management staff. (Management fees already pay for such supervision.) 
•Cost overruns associated with creating private office space; 
•Usual audit and legal fees; 
•Application preparation and submission; 
•Increasing management fees. 
•Service Coordinator-related training courses for property management staff who do not directly provide Service Coordination. Owners must use their management fees to pay this expense. 
•Pay PAC members for their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</si>
</sst>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quot;$&quot;#,##0.00"/>
    <numFmt numFmtId="165" formatCode="0.0%"/>
    <numFmt numFmtId="166" formatCode="0.0000%"/>
  </numFmts>
  <fonts count="31" x14ac:knownFonts="1">
    <font>
      <sz val="10"/>
      <color rgb="FF000000"/>
      <name val="Times New Roman"/>
      <charset val="204"/>
    </font>
    <font>
      <sz val="11"/>
      <color theme="1"/>
      <name val="Calibri"/>
      <family val="2"/>
      <scheme val="minor"/>
    </font>
    <font>
      <sz val="11"/>
      <color theme="1"/>
      <name val="Calibri"/>
      <family val="2"/>
      <scheme val="minor"/>
    </font>
    <font>
      <b/>
      <sz val="11"/>
      <color theme="1"/>
      <name val="Calibri"/>
      <family val="2"/>
      <scheme val="minor"/>
    </font>
    <font>
      <b/>
      <sz val="18"/>
      <color theme="3" tint="0.39997558519241921"/>
      <name val="Calibri"/>
      <family val="2"/>
      <scheme val="minor"/>
    </font>
    <font>
      <b/>
      <sz val="12"/>
      <color theme="1"/>
      <name val="Calibri"/>
      <family val="2"/>
      <scheme val="minor"/>
    </font>
    <font>
      <u/>
      <sz val="10"/>
      <color theme="10"/>
      <name val="Times New Roman"/>
      <family val="1"/>
    </font>
    <font>
      <u/>
      <sz val="10"/>
      <color theme="11"/>
      <name val="Times New Roman"/>
      <family val="1"/>
    </font>
    <font>
      <b/>
      <sz val="14"/>
      <color theme="1"/>
      <name val="Calibri"/>
      <family val="2"/>
      <scheme val="minor"/>
    </font>
    <font>
      <sz val="14"/>
      <color theme="1"/>
      <name val="Calibri"/>
      <family val="2"/>
      <scheme val="minor"/>
    </font>
    <font>
      <i/>
      <sz val="14"/>
      <color theme="1"/>
      <name val="Calibri"/>
      <family val="2"/>
      <scheme val="minor"/>
    </font>
    <font>
      <sz val="11"/>
      <color rgb="FF000000"/>
      <name val="Calibri"/>
      <family val="2"/>
      <scheme val="minor"/>
    </font>
    <font>
      <b/>
      <sz val="11"/>
      <color rgb="FF000000"/>
      <name val="Calibri"/>
      <family val="2"/>
    </font>
    <font>
      <sz val="11"/>
      <color rgb="FF000000"/>
      <name val="Calibri"/>
      <family val="2"/>
    </font>
    <font>
      <sz val="11"/>
      <color rgb="FF000000"/>
      <name val="Times New Roman"/>
      <family val="1"/>
    </font>
    <font>
      <b/>
      <sz val="11"/>
      <name val="Calibri"/>
      <family val="2"/>
    </font>
    <font>
      <i/>
      <sz val="11"/>
      <name val="Calibri"/>
      <family val="2"/>
    </font>
    <font>
      <b/>
      <sz val="11"/>
      <color rgb="FF000000"/>
      <name val="Times New Roman"/>
      <family val="1"/>
    </font>
    <font>
      <b/>
      <sz val="11"/>
      <color rgb="FF000000"/>
      <name val="Calibri"/>
      <family val="2"/>
      <scheme val="minor"/>
    </font>
    <font>
      <b/>
      <sz val="11"/>
      <name val="Calibri"/>
      <family val="2"/>
      <scheme val="minor"/>
    </font>
    <font>
      <sz val="11"/>
      <name val="Calibri"/>
      <family val="2"/>
      <scheme val="minor"/>
    </font>
    <font>
      <b/>
      <i/>
      <sz val="11"/>
      <color rgb="FF000000"/>
      <name val="Calibri"/>
      <family val="2"/>
      <scheme val="minor"/>
    </font>
    <font>
      <b/>
      <i/>
      <sz val="11"/>
      <name val="Calibri"/>
      <family val="2"/>
      <scheme val="minor"/>
    </font>
    <font>
      <b/>
      <sz val="11"/>
      <color theme="1"/>
      <name val="Times New Roman"/>
      <family val="1"/>
    </font>
    <font>
      <b/>
      <sz val="11"/>
      <color theme="0"/>
      <name val="Calibri"/>
      <family val="2"/>
      <scheme val="minor"/>
    </font>
    <font>
      <sz val="10"/>
      <color rgb="FF000000"/>
      <name val="Times New Roman"/>
      <family val="1"/>
    </font>
    <font>
      <b/>
      <i/>
      <sz val="11"/>
      <color rgb="FF000000"/>
      <name val="Calibri"/>
      <family val="2"/>
    </font>
    <font>
      <i/>
      <sz val="11"/>
      <color rgb="FF000000"/>
      <name val="Calibri"/>
      <family val="2"/>
    </font>
    <font>
      <i/>
      <sz val="9"/>
      <color rgb="FF000000"/>
      <name val="Calibri"/>
      <family val="2"/>
      <scheme val="minor"/>
    </font>
    <font>
      <i/>
      <sz val="11"/>
      <name val="Calibri"/>
      <family val="2"/>
      <scheme val="minor"/>
    </font>
    <font>
      <sz val="11"/>
      <color rgb="FF444444"/>
      <name val="Calibri"/>
      <family val="2"/>
      <charset val="1"/>
    </font>
  </fonts>
  <fills count="15">
    <fill>
      <patternFill patternType="none"/>
    </fill>
    <fill>
      <patternFill patternType="gray125"/>
    </fill>
    <fill>
      <patternFill patternType="solid">
        <fgColor theme="0" tint="-0.14999847407452621"/>
        <bgColor indexed="64"/>
      </patternFill>
    </fill>
    <fill>
      <patternFill patternType="solid">
        <fgColor rgb="FFE7E6E6"/>
      </patternFill>
    </fill>
    <fill>
      <patternFill patternType="solid">
        <fgColor theme="0"/>
        <bgColor indexed="64"/>
      </patternFill>
    </fill>
    <fill>
      <patternFill patternType="solid">
        <fgColor theme="0" tint="-0.34998626667073579"/>
        <bgColor indexed="64"/>
      </patternFill>
    </fill>
    <fill>
      <patternFill patternType="solid">
        <fgColor rgb="FFFFFDC2"/>
        <bgColor indexed="64"/>
      </patternFill>
    </fill>
    <fill>
      <patternFill patternType="solid">
        <fgColor theme="8" tint="0.79998168889431442"/>
        <bgColor indexed="64"/>
      </patternFill>
    </fill>
    <fill>
      <patternFill patternType="solid">
        <fgColor rgb="FFFFFDD3"/>
        <bgColor indexed="64"/>
      </patternFill>
    </fill>
    <fill>
      <patternFill patternType="solid">
        <fgColor rgb="FFD5D5D5"/>
        <bgColor indexed="64"/>
      </patternFill>
    </fill>
    <fill>
      <patternFill patternType="solid">
        <fgColor rgb="FFE1E1E1"/>
        <bgColor indexed="64"/>
      </patternFill>
    </fill>
    <fill>
      <patternFill patternType="solid">
        <fgColor rgb="FFE1E1E1"/>
      </patternFill>
    </fill>
    <fill>
      <patternFill patternType="solid">
        <fgColor rgb="FFE1E1E1"/>
        <bgColor rgb="FF000000"/>
      </patternFill>
    </fill>
    <fill>
      <patternFill patternType="solid">
        <fgColor rgb="FFE5E5E5"/>
        <bgColor indexed="64"/>
      </patternFill>
    </fill>
    <fill>
      <patternFill patternType="solid">
        <fgColor theme="3"/>
        <bgColor indexed="64"/>
      </patternFill>
    </fill>
  </fills>
  <borders count="10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right/>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style="thin">
        <color auto="1"/>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rgb="FF000000"/>
      </left>
      <right/>
      <top/>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top style="medium">
        <color auto="1"/>
      </top>
      <bottom/>
      <diagonal/>
    </border>
    <border>
      <left style="thin">
        <color rgb="FF000000"/>
      </left>
      <right/>
      <top style="medium">
        <color auto="1"/>
      </top>
      <bottom style="thin">
        <color rgb="FF000000"/>
      </bottom>
      <diagonal/>
    </border>
    <border>
      <left/>
      <right style="thin">
        <color rgb="FF000000"/>
      </right>
      <top style="medium">
        <color auto="1"/>
      </top>
      <bottom style="thin">
        <color rgb="FF000000"/>
      </bottom>
      <diagonal/>
    </border>
    <border>
      <left/>
      <right style="medium">
        <color auto="1"/>
      </right>
      <top style="medium">
        <color auto="1"/>
      </top>
      <bottom style="thin">
        <color rgb="FF000000"/>
      </bottom>
      <diagonal/>
    </border>
    <border>
      <left style="medium">
        <color auto="1"/>
      </left>
      <right/>
      <top style="thin">
        <color rgb="FF000000"/>
      </top>
      <bottom style="thin">
        <color rgb="FF000000"/>
      </bottom>
      <diagonal/>
    </border>
    <border>
      <left/>
      <right style="medium">
        <color auto="1"/>
      </right>
      <top style="thin">
        <color rgb="FF000000"/>
      </top>
      <bottom style="thin">
        <color rgb="FF000000"/>
      </bottom>
      <diagonal/>
    </border>
    <border>
      <left style="medium">
        <color auto="1"/>
      </left>
      <right/>
      <top style="thin">
        <color rgb="FF000000"/>
      </top>
      <bottom style="medium">
        <color auto="1"/>
      </bottom>
      <diagonal/>
    </border>
    <border>
      <left/>
      <right/>
      <top style="thin">
        <color rgb="FF000000"/>
      </top>
      <bottom style="medium">
        <color auto="1"/>
      </bottom>
      <diagonal/>
    </border>
    <border>
      <left style="thin">
        <color rgb="FF000000"/>
      </left>
      <right/>
      <top style="thin">
        <color rgb="FF000000"/>
      </top>
      <bottom style="medium">
        <color auto="1"/>
      </bottom>
      <diagonal/>
    </border>
    <border>
      <left style="thin">
        <color rgb="FF000000"/>
      </left>
      <right/>
      <top style="medium">
        <color auto="1"/>
      </top>
      <bottom style="thin">
        <color auto="1"/>
      </bottom>
      <diagonal/>
    </border>
    <border>
      <left/>
      <right/>
      <top style="medium">
        <color auto="1"/>
      </top>
      <bottom style="thin">
        <color auto="1"/>
      </bottom>
      <diagonal/>
    </border>
    <border>
      <left/>
      <right/>
      <top style="thin">
        <color rgb="FF000000"/>
      </top>
      <bottom style="thin">
        <color auto="1"/>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top style="thin">
        <color auto="1"/>
      </top>
      <bottom style="thin">
        <color rgb="FF000000"/>
      </bottom>
      <diagonal/>
    </border>
    <border>
      <left style="thin">
        <color auto="1"/>
      </left>
      <right/>
      <top style="medium">
        <color auto="1"/>
      </top>
      <bottom style="thin">
        <color rgb="FF000000"/>
      </bottom>
      <diagonal/>
    </border>
    <border>
      <left/>
      <right style="thin">
        <color auto="1"/>
      </right>
      <top style="medium">
        <color auto="1"/>
      </top>
      <bottom style="thin">
        <color rgb="FF000000"/>
      </bottom>
      <diagonal/>
    </border>
    <border>
      <left style="thin">
        <color rgb="FF000000"/>
      </left>
      <right style="medium">
        <color auto="1"/>
      </right>
      <top style="medium">
        <color auto="1"/>
      </top>
      <bottom style="thin">
        <color rgb="FF000000"/>
      </bottom>
      <diagonal/>
    </border>
    <border>
      <left style="thin">
        <color rgb="FF000000"/>
      </left>
      <right style="medium">
        <color auto="1"/>
      </right>
      <top style="thin">
        <color rgb="FF000000"/>
      </top>
      <bottom style="thin">
        <color rgb="FF000000"/>
      </bottom>
      <diagonal/>
    </border>
    <border>
      <left/>
      <right/>
      <top style="thin">
        <color auto="1"/>
      </top>
      <bottom style="medium">
        <color auto="1"/>
      </bottom>
      <diagonal/>
    </border>
    <border>
      <left style="thin">
        <color rgb="FF000000"/>
      </left>
      <right style="medium">
        <color auto="1"/>
      </right>
      <top style="thin">
        <color rgb="FF000000"/>
      </top>
      <bottom style="medium">
        <color auto="1"/>
      </bottom>
      <diagonal/>
    </border>
    <border>
      <left style="thin">
        <color auto="1"/>
      </left>
      <right/>
      <top style="medium">
        <color auto="1"/>
      </top>
      <bottom style="thin">
        <color auto="1"/>
      </bottom>
      <diagonal/>
    </border>
    <border>
      <left style="thin">
        <color rgb="FF000000"/>
      </left>
      <right/>
      <top/>
      <bottom style="medium">
        <color auto="1"/>
      </bottom>
      <diagonal/>
    </border>
    <border>
      <left style="thin">
        <color rgb="FF000000"/>
      </left>
      <right style="medium">
        <color auto="1"/>
      </right>
      <top style="medium">
        <color auto="1"/>
      </top>
      <bottom style="medium">
        <color auto="1"/>
      </bottom>
      <diagonal/>
    </border>
    <border>
      <left/>
      <right style="thin">
        <color rgb="FF000000"/>
      </right>
      <top style="medium">
        <color auto="1"/>
      </top>
      <bottom style="medium">
        <color auto="1"/>
      </bottom>
      <diagonal/>
    </border>
    <border>
      <left style="medium">
        <color auto="1"/>
      </left>
      <right/>
      <top/>
      <bottom/>
      <diagonal/>
    </border>
    <border>
      <left style="medium">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thin">
        <color rgb="FF000000"/>
      </left>
      <right style="medium">
        <color auto="1"/>
      </right>
      <top style="medium">
        <color auto="1"/>
      </top>
      <bottom/>
      <diagonal/>
    </border>
    <border>
      <left style="thin">
        <color auto="1"/>
      </left>
      <right style="medium">
        <color auto="1"/>
      </right>
      <top style="thin">
        <color auto="1"/>
      </top>
      <bottom/>
      <diagonal/>
    </border>
    <border>
      <left/>
      <right style="thin">
        <color auto="1"/>
      </right>
      <top style="thin">
        <color rgb="FF000000"/>
      </top>
      <bottom style="medium">
        <color auto="1"/>
      </bottom>
      <diagonal/>
    </border>
    <border>
      <left style="thin">
        <color auto="1"/>
      </left>
      <right/>
      <top/>
      <bottom style="medium">
        <color auto="1"/>
      </bottom>
      <diagonal/>
    </border>
    <border>
      <left style="thin">
        <color auto="1"/>
      </left>
      <right/>
      <top style="thin">
        <color rgb="FF000000"/>
      </top>
      <bottom style="medium">
        <color auto="1"/>
      </bottom>
      <diagonal/>
    </border>
    <border>
      <left style="medium">
        <color auto="1"/>
      </left>
      <right style="medium">
        <color auto="1"/>
      </right>
      <top/>
      <bottom/>
      <diagonal/>
    </border>
    <border>
      <left/>
      <right style="medium">
        <color auto="1"/>
      </right>
      <top/>
      <bottom style="thin">
        <color rgb="FF000000"/>
      </bottom>
      <diagonal/>
    </border>
    <border>
      <left style="thin">
        <color auto="1"/>
      </left>
      <right style="thin">
        <color auto="1"/>
      </right>
      <top style="medium">
        <color auto="1"/>
      </top>
      <bottom style="medium">
        <color auto="1"/>
      </bottom>
      <diagonal/>
    </border>
    <border>
      <left style="thin">
        <color auto="1"/>
      </left>
      <right style="thin">
        <color rgb="FF000000"/>
      </right>
      <top style="medium">
        <color auto="1"/>
      </top>
      <bottom style="thin">
        <color rgb="FF000000"/>
      </bottom>
      <diagonal/>
    </border>
    <border>
      <left style="medium">
        <color auto="1"/>
      </left>
      <right/>
      <top style="thin">
        <color rgb="FF000000"/>
      </top>
      <bottom style="thin">
        <color auto="1"/>
      </bottom>
      <diagonal/>
    </border>
    <border>
      <left/>
      <right style="medium">
        <color auto="1"/>
      </right>
      <top style="thin">
        <color rgb="FF000000"/>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bottom style="thin">
        <color auto="1"/>
      </bottom>
      <diagonal/>
    </border>
    <border>
      <left style="medium">
        <color auto="1"/>
      </left>
      <right/>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thin">
        <color rgb="FF000000"/>
      </left>
      <right style="medium">
        <color auto="1"/>
      </right>
      <top/>
      <bottom style="thin">
        <color rgb="FF000000"/>
      </bottom>
      <diagonal/>
    </border>
    <border>
      <left style="thin">
        <color auto="1"/>
      </left>
      <right/>
      <top style="thin">
        <color auto="1"/>
      </top>
      <bottom style="medium">
        <color auto="1"/>
      </bottom>
      <diagonal/>
    </border>
    <border>
      <left style="medium">
        <color auto="1"/>
      </left>
      <right style="medium">
        <color auto="1"/>
      </right>
      <top/>
      <bottom style="thin">
        <color auto="1"/>
      </bottom>
      <diagonal/>
    </border>
    <border>
      <left/>
      <right style="thin">
        <color rgb="FF000000"/>
      </right>
      <top/>
      <bottom style="thin">
        <color rgb="FF000000"/>
      </bottom>
      <diagonal/>
    </border>
    <border>
      <left style="thin">
        <color rgb="FF000000"/>
      </left>
      <right/>
      <top/>
      <bottom style="thin">
        <color auto="1"/>
      </bottom>
      <diagonal/>
    </border>
    <border>
      <left style="thin">
        <color rgb="FF000000"/>
      </left>
      <right/>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s>
  <cellStyleXfs count="193">
    <xf numFmtId="0" fontId="0" fillId="0" borderId="0"/>
    <xf numFmtId="0" fontId="2"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5" fillId="0" borderId="0"/>
  </cellStyleXfs>
  <cellXfs count="360">
    <xf numFmtId="0" fontId="0" fillId="0" borderId="0" xfId="0" applyAlignment="1">
      <alignment horizontal="left" vertical="top"/>
    </xf>
    <xf numFmtId="0" fontId="2" fillId="0" borderId="0" xfId="1"/>
    <xf numFmtId="0" fontId="3" fillId="0" borderId="0" xfId="1" applyFont="1"/>
    <xf numFmtId="0" fontId="8" fillId="0" borderId="0" xfId="1" applyFont="1" applyAlignment="1">
      <alignment vertical="center" wrapText="1"/>
    </xf>
    <xf numFmtId="0" fontId="3" fillId="0" borderId="12" xfId="0" applyFont="1" applyBorder="1" applyAlignment="1">
      <alignment horizontal="center" vertical="center" wrapText="1" shrinkToFit="1"/>
    </xf>
    <xf numFmtId="0" fontId="11" fillId="0" borderId="0" xfId="0" applyFont="1" applyAlignment="1">
      <alignment horizontal="left" vertical="top"/>
    </xf>
    <xf numFmtId="0" fontId="13" fillId="0" borderId="0" xfId="0" applyFont="1" applyAlignment="1">
      <alignment horizontal="left" vertical="center"/>
    </xf>
    <xf numFmtId="0" fontId="11" fillId="0" borderId="0" xfId="0" applyFont="1" applyAlignment="1">
      <alignment horizontal="left" vertical="center"/>
    </xf>
    <xf numFmtId="0" fontId="14" fillId="0" borderId="0" xfId="0" applyFont="1" applyAlignment="1">
      <alignment horizontal="left" vertical="center"/>
    </xf>
    <xf numFmtId="0" fontId="17" fillId="0" borderId="0" xfId="0" applyFont="1" applyAlignment="1">
      <alignment vertical="center" wrapText="1"/>
    </xf>
    <xf numFmtId="0" fontId="15" fillId="0" borderId="0" xfId="0" applyFont="1" applyAlignment="1">
      <alignment vertical="center" wrapText="1"/>
    </xf>
    <xf numFmtId="0" fontId="18" fillId="0" borderId="0" xfId="0" applyFont="1" applyAlignment="1">
      <alignment horizontal="left" vertical="center"/>
    </xf>
    <xf numFmtId="0" fontId="14" fillId="0" borderId="0" xfId="0" applyFont="1" applyAlignment="1">
      <alignment horizontal="left" vertical="top"/>
    </xf>
    <xf numFmtId="0" fontId="18" fillId="0" borderId="0" xfId="0" applyFont="1" applyAlignment="1">
      <alignment horizontal="left" vertical="center" wrapText="1"/>
    </xf>
    <xf numFmtId="41" fontId="11" fillId="0" borderId="0" xfId="0" applyNumberFormat="1" applyFont="1" applyAlignment="1">
      <alignment horizontal="center" vertical="top"/>
    </xf>
    <xf numFmtId="0" fontId="11" fillId="0" borderId="0" xfId="0" applyFont="1" applyAlignment="1">
      <alignment horizontal="left" vertical="center" wrapText="1"/>
    </xf>
    <xf numFmtId="41" fontId="11" fillId="0" borderId="0" xfId="0" applyNumberFormat="1" applyFont="1" applyAlignment="1">
      <alignment horizontal="left" vertical="top"/>
    </xf>
    <xf numFmtId="43" fontId="11" fillId="0" borderId="0" xfId="0" applyNumberFormat="1" applyFont="1" applyAlignment="1">
      <alignment horizontal="left" vertical="top"/>
    </xf>
    <xf numFmtId="0" fontId="24" fillId="4" borderId="0" xfId="0" applyFont="1" applyFill="1" applyAlignment="1">
      <alignment vertical="center" wrapText="1"/>
    </xf>
    <xf numFmtId="0" fontId="11" fillId="0" borderId="0" xfId="0" applyFont="1"/>
    <xf numFmtId="0" fontId="11" fillId="0" borderId="89" xfId="0" applyFont="1" applyBorder="1" applyAlignment="1">
      <alignment vertical="top" wrapText="1"/>
    </xf>
    <xf numFmtId="0" fontId="3" fillId="0" borderId="1" xfId="0" applyFont="1" applyBorder="1" applyAlignment="1">
      <alignment horizontal="center" vertical="center" wrapText="1"/>
    </xf>
    <xf numFmtId="0" fontId="11" fillId="0" borderId="0" xfId="0" applyFont="1" applyAlignment="1">
      <alignment wrapText="1"/>
    </xf>
    <xf numFmtId="0" fontId="20" fillId="0" borderId="31" xfId="192" applyFont="1" applyBorder="1" applyAlignment="1">
      <alignment vertical="top" wrapText="1"/>
    </xf>
    <xf numFmtId="0" fontId="28" fillId="0" borderId="0" xfId="0" applyFont="1"/>
    <xf numFmtId="0" fontId="3" fillId="0" borderId="28" xfId="0" applyFont="1" applyBorder="1" applyAlignment="1">
      <alignment horizontal="center" vertical="center"/>
    </xf>
    <xf numFmtId="0" fontId="3" fillId="0" borderId="28" xfId="0" applyFont="1" applyBorder="1" applyAlignment="1">
      <alignment horizontal="center" vertical="center" wrapText="1"/>
    </xf>
    <xf numFmtId="0" fontId="19" fillId="0" borderId="28" xfId="192" applyFont="1" applyBorder="1" applyAlignment="1">
      <alignment vertical="top"/>
    </xf>
    <xf numFmtId="0" fontId="19" fillId="0" borderId="28" xfId="192" applyFont="1" applyBorder="1" applyAlignment="1">
      <alignment vertical="top" wrapText="1"/>
    </xf>
    <xf numFmtId="0" fontId="19" fillId="0" borderId="28" xfId="192" applyFont="1" applyBorder="1" applyAlignment="1">
      <alignment wrapText="1"/>
    </xf>
    <xf numFmtId="0" fontId="20" fillId="0" borderId="0" xfId="192" applyFont="1"/>
    <xf numFmtId="0" fontId="20" fillId="0" borderId="0" xfId="192" applyFont="1" applyAlignment="1">
      <alignment vertical="top"/>
    </xf>
    <xf numFmtId="0" fontId="19" fillId="0" borderId="0" xfId="192" applyFont="1"/>
    <xf numFmtId="0" fontId="20" fillId="0" borderId="0" xfId="192" applyFont="1" applyAlignment="1">
      <alignment wrapText="1"/>
    </xf>
    <xf numFmtId="0" fontId="20" fillId="0" borderId="31" xfId="192" applyFont="1" applyBorder="1" applyAlignment="1">
      <alignment wrapText="1"/>
    </xf>
    <xf numFmtId="0" fontId="20" fillId="0" borderId="31" xfId="192" applyFont="1" applyBorder="1"/>
    <xf numFmtId="0" fontId="19" fillId="0" borderId="28" xfId="192" applyFont="1" applyBorder="1"/>
    <xf numFmtId="0" fontId="29" fillId="0" borderId="31" xfId="192" applyFont="1" applyBorder="1" applyAlignment="1">
      <alignment wrapText="1"/>
    </xf>
    <xf numFmtId="0" fontId="19" fillId="0" borderId="16" xfId="192" applyFont="1" applyBorder="1"/>
    <xf numFmtId="0" fontId="29" fillId="0" borderId="18" xfId="192" applyFont="1" applyBorder="1" applyAlignment="1">
      <alignment wrapText="1"/>
    </xf>
    <xf numFmtId="0" fontId="11" fillId="6" borderId="13" xfId="0" applyFont="1" applyFill="1" applyBorder="1" applyAlignment="1" applyProtection="1">
      <alignment horizontal="left" vertical="top"/>
      <protection locked="0"/>
    </xf>
    <xf numFmtId="0" fontId="11" fillId="6" borderId="14" xfId="0" applyFont="1" applyFill="1" applyBorder="1" applyAlignment="1" applyProtection="1">
      <alignment horizontal="left" vertical="top"/>
      <protection locked="0"/>
    </xf>
    <xf numFmtId="0" fontId="11" fillId="6" borderId="15" xfId="0" applyFont="1" applyFill="1" applyBorder="1" applyAlignment="1" applyProtection="1">
      <alignment horizontal="right" vertical="top"/>
      <protection locked="0"/>
    </xf>
    <xf numFmtId="0" fontId="11" fillId="6" borderId="28" xfId="0" applyFont="1" applyFill="1" applyBorder="1" applyAlignment="1" applyProtection="1">
      <alignment horizontal="left" vertical="top"/>
      <protection locked="0"/>
    </xf>
    <xf numFmtId="0" fontId="11" fillId="6" borderId="1" xfId="0" applyFont="1" applyFill="1" applyBorder="1" applyAlignment="1" applyProtection="1">
      <alignment horizontal="left" vertical="top"/>
      <protection locked="0"/>
    </xf>
    <xf numFmtId="0" fontId="11" fillId="6" borderId="31" xfId="0" applyFont="1" applyFill="1" applyBorder="1" applyAlignment="1" applyProtection="1">
      <alignment horizontal="right" vertical="top"/>
      <protection locked="0"/>
    </xf>
    <xf numFmtId="0" fontId="11" fillId="6" borderId="16" xfId="0" applyFont="1" applyFill="1" applyBorder="1" applyAlignment="1" applyProtection="1">
      <alignment horizontal="left" vertical="top"/>
      <protection locked="0"/>
    </xf>
    <xf numFmtId="0" fontId="11" fillId="6" borderId="17" xfId="0" applyFont="1" applyFill="1" applyBorder="1" applyAlignment="1" applyProtection="1">
      <alignment horizontal="left" vertical="top"/>
      <protection locked="0"/>
    </xf>
    <xf numFmtId="0" fontId="11" fillId="6" borderId="18" xfId="0" applyFont="1" applyFill="1" applyBorder="1" applyAlignment="1" applyProtection="1">
      <alignment horizontal="right" vertical="top"/>
      <protection locked="0"/>
    </xf>
    <xf numFmtId="0" fontId="11" fillId="6" borderId="35" xfId="0" applyFont="1" applyFill="1" applyBorder="1" applyAlignment="1" applyProtection="1">
      <alignment horizontal="left" vertical="top"/>
      <protection locked="0"/>
    </xf>
    <xf numFmtId="43" fontId="11" fillId="6" borderId="36" xfId="0" applyNumberFormat="1" applyFont="1" applyFill="1" applyBorder="1" applyAlignment="1" applyProtection="1">
      <alignment horizontal="left" vertical="top"/>
      <protection locked="0"/>
    </xf>
    <xf numFmtId="43" fontId="11" fillId="6" borderId="31" xfId="0" applyNumberFormat="1" applyFont="1" applyFill="1" applyBorder="1" applyAlignment="1" applyProtection="1">
      <alignment horizontal="left" vertical="top"/>
      <protection locked="0"/>
    </xf>
    <xf numFmtId="43" fontId="11" fillId="6" borderId="18" xfId="0" applyNumberFormat="1" applyFont="1" applyFill="1" applyBorder="1" applyAlignment="1" applyProtection="1">
      <alignment horizontal="left" vertical="top"/>
      <protection locked="0"/>
    </xf>
    <xf numFmtId="0" fontId="11" fillId="6" borderId="15" xfId="0" applyFont="1" applyFill="1" applyBorder="1" applyAlignment="1" applyProtection="1">
      <alignment horizontal="left" vertical="top"/>
      <protection locked="0"/>
    </xf>
    <xf numFmtId="0" fontId="11" fillId="4" borderId="5" xfId="0" applyFont="1" applyFill="1" applyBorder="1" applyAlignment="1">
      <alignment horizontal="left" vertical="top"/>
    </xf>
    <xf numFmtId="0" fontId="11" fillId="4" borderId="0" xfId="0" applyFont="1" applyFill="1" applyAlignment="1">
      <alignment horizontal="left" vertical="top"/>
    </xf>
    <xf numFmtId="0" fontId="11" fillId="4" borderId="6" xfId="0" applyFont="1" applyFill="1" applyBorder="1" applyAlignment="1">
      <alignment horizontal="left" vertical="top"/>
    </xf>
    <xf numFmtId="0" fontId="11" fillId="4" borderId="29" xfId="0" applyFont="1" applyFill="1" applyBorder="1" applyAlignment="1">
      <alignment horizontal="left" vertical="top"/>
    </xf>
    <xf numFmtId="0" fontId="11" fillId="4" borderId="8" xfId="0" applyFont="1" applyFill="1" applyBorder="1" applyAlignment="1">
      <alignment horizontal="left" vertical="top"/>
    </xf>
    <xf numFmtId="0" fontId="11" fillId="4" borderId="38" xfId="0" applyFont="1" applyFill="1" applyBorder="1" applyAlignment="1">
      <alignment horizontal="left" vertical="top"/>
    </xf>
    <xf numFmtId="0" fontId="18" fillId="4" borderId="0" xfId="0" applyFont="1" applyFill="1" applyAlignment="1">
      <alignment horizontal="left" vertical="top"/>
    </xf>
    <xf numFmtId="0" fontId="11" fillId="4" borderId="74" xfId="0" applyFont="1" applyFill="1" applyBorder="1" applyAlignment="1">
      <alignment horizontal="left" vertical="top"/>
    </xf>
    <xf numFmtId="0" fontId="11" fillId="4" borderId="39" xfId="0" applyFont="1" applyFill="1" applyBorder="1" applyAlignment="1">
      <alignment horizontal="left" vertical="top"/>
    </xf>
    <xf numFmtId="0" fontId="12" fillId="0" borderId="13" xfId="0" applyFont="1" applyBorder="1" applyAlignment="1">
      <alignment horizontal="right" vertical="center"/>
    </xf>
    <xf numFmtId="0" fontId="12" fillId="0" borderId="16" xfId="0" applyFont="1" applyBorder="1" applyAlignment="1">
      <alignment horizontal="right" vertical="center"/>
    </xf>
    <xf numFmtId="0" fontId="15" fillId="2" borderId="22" xfId="0" applyFont="1" applyFill="1" applyBorder="1" applyAlignment="1">
      <alignment horizontal="left" vertical="center" wrapText="1"/>
    </xf>
    <xf numFmtId="0" fontId="15" fillId="2" borderId="23" xfId="0" applyFont="1" applyFill="1" applyBorder="1" applyAlignment="1">
      <alignment vertical="center" wrapText="1"/>
    </xf>
    <xf numFmtId="0" fontId="17" fillId="2" borderId="23" xfId="0" applyFont="1" applyFill="1" applyBorder="1" applyAlignment="1">
      <alignment horizontal="left" vertical="center" wrapText="1"/>
    </xf>
    <xf numFmtId="0" fontId="17" fillId="2" borderId="23" xfId="0" applyFont="1" applyFill="1" applyBorder="1" applyAlignment="1">
      <alignment vertical="center" wrapText="1"/>
    </xf>
    <xf numFmtId="0" fontId="15" fillId="2" borderId="24" xfId="0" applyFont="1" applyFill="1" applyBorder="1" applyAlignment="1">
      <alignment vertical="center" wrapText="1"/>
    </xf>
    <xf numFmtId="0" fontId="18" fillId="2" borderId="30" xfId="0" applyFont="1" applyFill="1" applyBorder="1" applyAlignment="1">
      <alignment horizontal="left" vertical="top"/>
    </xf>
    <xf numFmtId="43" fontId="11" fillId="7" borderId="24" xfId="0" applyNumberFormat="1" applyFont="1" applyFill="1" applyBorder="1" applyAlignment="1">
      <alignment horizontal="left" vertical="top"/>
    </xf>
    <xf numFmtId="0" fontId="11" fillId="5" borderId="0" xfId="0" applyFont="1" applyFill="1" applyAlignment="1">
      <alignment horizontal="left" vertical="top"/>
    </xf>
    <xf numFmtId="0" fontId="11" fillId="5" borderId="37" xfId="0" applyFont="1" applyFill="1" applyBorder="1" applyAlignment="1">
      <alignment horizontal="left" vertical="top"/>
    </xf>
    <xf numFmtId="0" fontId="11" fillId="5" borderId="26" xfId="0" applyFont="1" applyFill="1" applyBorder="1" applyAlignment="1">
      <alignment horizontal="left" vertical="top"/>
    </xf>
    <xf numFmtId="0" fontId="11" fillId="5" borderId="38" xfId="0" applyFont="1" applyFill="1" applyBorder="1" applyAlignment="1">
      <alignment horizontal="left" vertical="top"/>
    </xf>
    <xf numFmtId="0" fontId="11" fillId="0" borderId="16" xfId="0" applyFont="1" applyBorder="1" applyAlignment="1">
      <alignment horizontal="left" vertical="center" wrapText="1"/>
    </xf>
    <xf numFmtId="0" fontId="11" fillId="0" borderId="18" xfId="0" applyFont="1" applyBorder="1" applyAlignment="1">
      <alignment horizontal="left" vertical="center" wrapText="1"/>
    </xf>
    <xf numFmtId="0" fontId="18" fillId="2" borderId="19" xfId="0" applyFont="1" applyFill="1" applyBorder="1" applyAlignment="1">
      <alignment horizontal="right" vertical="top"/>
    </xf>
    <xf numFmtId="43" fontId="11" fillId="7" borderId="25" xfId="0" applyNumberFormat="1" applyFont="1" applyFill="1" applyBorder="1" applyAlignment="1">
      <alignment horizontal="left" vertical="top"/>
    </xf>
    <xf numFmtId="0" fontId="11" fillId="5" borderId="39" xfId="0" applyFont="1" applyFill="1" applyBorder="1" applyAlignment="1">
      <alignment horizontal="left" vertical="top"/>
    </xf>
    <xf numFmtId="0" fontId="18" fillId="2" borderId="13" xfId="0" applyFont="1" applyFill="1" applyBorder="1" applyAlignment="1">
      <alignment horizontal="right" vertical="center"/>
    </xf>
    <xf numFmtId="0" fontId="18" fillId="2" borderId="14" xfId="0" applyFont="1" applyFill="1" applyBorder="1" applyAlignment="1">
      <alignment horizontal="right" vertical="center"/>
    </xf>
    <xf numFmtId="0" fontId="18" fillId="2" borderId="28" xfId="0" applyFont="1" applyFill="1" applyBorder="1" applyAlignment="1">
      <alignment horizontal="right" vertical="center"/>
    </xf>
    <xf numFmtId="0" fontId="18" fillId="2" borderId="16" xfId="0" applyFont="1" applyFill="1" applyBorder="1" applyAlignment="1">
      <alignment horizontal="right" vertical="center"/>
    </xf>
    <xf numFmtId="0" fontId="18" fillId="2" borderId="17" xfId="0" applyFont="1" applyFill="1" applyBorder="1" applyAlignment="1">
      <alignment horizontal="right" vertical="center"/>
    </xf>
    <xf numFmtId="0" fontId="28" fillId="0" borderId="0" xfId="0" applyFont="1" applyAlignment="1">
      <alignment horizontal="right"/>
    </xf>
    <xf numFmtId="0" fontId="11" fillId="4" borderId="33" xfId="0" applyFont="1" applyFill="1" applyBorder="1" applyAlignment="1">
      <alignment horizontal="left" vertical="top"/>
    </xf>
    <xf numFmtId="0" fontId="11" fillId="4" borderId="43" xfId="0" applyFont="1" applyFill="1" applyBorder="1" applyAlignment="1">
      <alignment horizontal="left" vertical="top"/>
    </xf>
    <xf numFmtId="43" fontId="11" fillId="4" borderId="43" xfId="0" applyNumberFormat="1" applyFont="1" applyFill="1" applyBorder="1" applyAlignment="1">
      <alignment horizontal="left" vertical="top"/>
    </xf>
    <xf numFmtId="41" fontId="11" fillId="10" borderId="43" xfId="0" applyNumberFormat="1" applyFont="1" applyFill="1" applyBorder="1" applyAlignment="1">
      <alignment horizontal="center" vertical="top"/>
    </xf>
    <xf numFmtId="41" fontId="11" fillId="10" borderId="37" xfId="0" applyNumberFormat="1" applyFont="1" applyFill="1" applyBorder="1" applyAlignment="1">
      <alignment horizontal="center" vertical="top"/>
    </xf>
    <xf numFmtId="0" fontId="11" fillId="4" borderId="68" xfId="0" applyFont="1" applyFill="1" applyBorder="1" applyAlignment="1">
      <alignment horizontal="left" vertical="top"/>
    </xf>
    <xf numFmtId="43" fontId="11" fillId="4" borderId="0" xfId="0" applyNumberFormat="1" applyFont="1" applyFill="1" applyAlignment="1">
      <alignment horizontal="left" vertical="top"/>
    </xf>
    <xf numFmtId="0" fontId="11" fillId="10" borderId="68" xfId="0" applyFont="1" applyFill="1" applyBorder="1" applyAlignment="1">
      <alignment horizontal="left" vertical="top"/>
    </xf>
    <xf numFmtId="41" fontId="11" fillId="10" borderId="0" xfId="0" applyNumberFormat="1" applyFont="1" applyFill="1" applyAlignment="1">
      <alignment horizontal="center" vertical="top"/>
    </xf>
    <xf numFmtId="41" fontId="11" fillId="10" borderId="38" xfId="0" applyNumberFormat="1" applyFont="1" applyFill="1" applyBorder="1" applyAlignment="1">
      <alignment horizontal="center" vertical="top"/>
    </xf>
    <xf numFmtId="41" fontId="11" fillId="4" borderId="38" xfId="0" applyNumberFormat="1" applyFont="1" applyFill="1" applyBorder="1" applyAlignment="1">
      <alignment horizontal="left" vertical="top"/>
    </xf>
    <xf numFmtId="0" fontId="11" fillId="10" borderId="30" xfId="0" applyFont="1" applyFill="1" applyBorder="1" applyAlignment="1">
      <alignment horizontal="left" vertical="top"/>
    </xf>
    <xf numFmtId="43" fontId="19" fillId="10" borderId="52" xfId="0" applyNumberFormat="1" applyFont="1" applyFill="1" applyBorder="1" applyAlignment="1">
      <alignment horizontal="center" vertical="center" wrapText="1"/>
    </xf>
    <xf numFmtId="43" fontId="19" fillId="10" borderId="44" xfId="0" applyNumberFormat="1" applyFont="1" applyFill="1" applyBorder="1" applyAlignment="1">
      <alignment horizontal="center" vertical="center" wrapText="1"/>
    </xf>
    <xf numFmtId="41" fontId="19" fillId="10" borderId="60" xfId="0" applyNumberFormat="1" applyFont="1" applyFill="1" applyBorder="1" applyAlignment="1">
      <alignment horizontal="center" vertical="center" wrapText="1"/>
    </xf>
    <xf numFmtId="0" fontId="18" fillId="10" borderId="0" xfId="0" applyFont="1" applyFill="1" applyAlignment="1">
      <alignment horizontal="left" vertical="center" wrapText="1"/>
    </xf>
    <xf numFmtId="41" fontId="18" fillId="10" borderId="27" xfId="0" applyNumberFormat="1" applyFont="1" applyFill="1" applyBorder="1" applyAlignment="1">
      <alignment horizontal="center" vertical="center" wrapText="1"/>
    </xf>
    <xf numFmtId="41" fontId="18" fillId="10" borderId="78" xfId="0" applyNumberFormat="1" applyFont="1" applyFill="1" applyBorder="1" applyAlignment="1">
      <alignment horizontal="center" vertical="center" wrapText="1"/>
    </xf>
    <xf numFmtId="41" fontId="18" fillId="10" borderId="25" xfId="0" applyNumberFormat="1" applyFont="1" applyFill="1" applyBorder="1" applyAlignment="1">
      <alignment horizontal="center" vertical="center" wrapText="1"/>
    </xf>
    <xf numFmtId="41" fontId="20" fillId="7" borderId="61" xfId="0" applyNumberFormat="1" applyFont="1" applyFill="1" applyBorder="1" applyAlignment="1">
      <alignment horizontal="center" vertical="center" wrapText="1"/>
    </xf>
    <xf numFmtId="0" fontId="11" fillId="10" borderId="0" xfId="0" applyFont="1" applyFill="1" applyAlignment="1">
      <alignment horizontal="left" vertical="center"/>
    </xf>
    <xf numFmtId="41" fontId="11" fillId="7" borderId="70" xfId="0" applyNumberFormat="1" applyFont="1" applyFill="1" applyBorder="1" applyAlignment="1">
      <alignment horizontal="center" vertical="center"/>
    </xf>
    <xf numFmtId="41" fontId="11" fillId="7" borderId="32" xfId="0" applyNumberFormat="1" applyFont="1" applyFill="1" applyBorder="1" applyAlignment="1">
      <alignment horizontal="center" vertical="center"/>
    </xf>
    <xf numFmtId="43" fontId="11" fillId="13" borderId="62" xfId="0" applyNumberFormat="1" applyFont="1" applyFill="1" applyBorder="1" applyAlignment="1">
      <alignment horizontal="left" vertical="center" wrapText="1"/>
    </xf>
    <xf numFmtId="43" fontId="11" fillId="13" borderId="51" xfId="0" applyNumberFormat="1" applyFont="1" applyFill="1" applyBorder="1" applyAlignment="1">
      <alignment horizontal="left" vertical="center" wrapText="1"/>
    </xf>
    <xf numFmtId="41" fontId="20" fillId="7" borderId="63" xfId="0" applyNumberFormat="1" applyFont="1" applyFill="1" applyBorder="1" applyAlignment="1">
      <alignment horizontal="center" vertical="center" wrapText="1"/>
    </xf>
    <xf numFmtId="41" fontId="20" fillId="7" borderId="32" xfId="0" applyNumberFormat="1" applyFont="1" applyFill="1" applyBorder="1" applyAlignment="1">
      <alignment horizontal="center" vertical="center" wrapText="1"/>
    </xf>
    <xf numFmtId="41" fontId="20" fillId="7" borderId="71" xfId="0" applyNumberFormat="1" applyFont="1" applyFill="1" applyBorder="1" applyAlignment="1">
      <alignment horizontal="center" vertical="center" wrapText="1"/>
    </xf>
    <xf numFmtId="43" fontId="19" fillId="10" borderId="64" xfId="0" applyNumberFormat="1" applyFont="1" applyFill="1" applyBorder="1" applyAlignment="1">
      <alignment horizontal="center" vertical="center" wrapText="1"/>
    </xf>
    <xf numFmtId="43" fontId="19" fillId="10" borderId="58" xfId="0" applyNumberFormat="1" applyFont="1" applyFill="1" applyBorder="1" applyAlignment="1">
      <alignment horizontal="center" vertical="center" wrapText="1"/>
    </xf>
    <xf numFmtId="43" fontId="11" fillId="4" borderId="50" xfId="0" applyNumberFormat="1" applyFont="1" applyFill="1" applyBorder="1" applyAlignment="1">
      <alignment horizontal="left" vertical="center" wrapText="1"/>
    </xf>
    <xf numFmtId="41" fontId="20" fillId="7" borderId="11" xfId="0" applyNumberFormat="1" applyFont="1" applyFill="1" applyBorder="1" applyAlignment="1">
      <alignment horizontal="center" vertical="center" wrapText="1"/>
    </xf>
    <xf numFmtId="41" fontId="20" fillId="7" borderId="66" xfId="0" applyNumberFormat="1" applyFont="1" applyFill="1" applyBorder="1" applyAlignment="1">
      <alignment horizontal="center" vertical="center" wrapText="1"/>
    </xf>
    <xf numFmtId="41" fontId="11" fillId="7" borderId="11" xfId="0" applyNumberFormat="1" applyFont="1" applyFill="1" applyBorder="1" applyAlignment="1">
      <alignment horizontal="center" vertical="center"/>
    </xf>
    <xf numFmtId="41" fontId="20" fillId="7" borderId="96" xfId="0" applyNumberFormat="1" applyFont="1" applyFill="1" applyBorder="1" applyAlignment="1">
      <alignment horizontal="center" vertical="center" wrapText="1"/>
    </xf>
    <xf numFmtId="41" fontId="11" fillId="7" borderId="98" xfId="0" applyNumberFormat="1" applyFont="1" applyFill="1" applyBorder="1" applyAlignment="1">
      <alignment horizontal="center" vertical="center"/>
    </xf>
    <xf numFmtId="0" fontId="11" fillId="10" borderId="34" xfId="0" applyFont="1" applyFill="1" applyBorder="1" applyAlignment="1">
      <alignment horizontal="left" vertical="center"/>
    </xf>
    <xf numFmtId="41" fontId="20" fillId="7" borderId="60" xfId="0" applyNumberFormat="1" applyFont="1" applyFill="1" applyBorder="1" applyAlignment="1">
      <alignment horizontal="center" vertical="center" wrapText="1"/>
    </xf>
    <xf numFmtId="0" fontId="11" fillId="10" borderId="43" xfId="0" applyFont="1" applyFill="1" applyBorder="1" applyAlignment="1">
      <alignment horizontal="left" vertical="center"/>
    </xf>
    <xf numFmtId="43" fontId="11" fillId="13" borderId="50" xfId="0" applyNumberFormat="1" applyFont="1" applyFill="1" applyBorder="1" applyAlignment="1">
      <alignment horizontal="left" vertical="center" wrapText="1"/>
    </xf>
    <xf numFmtId="43" fontId="19" fillId="12" borderId="79" xfId="0" applyNumberFormat="1" applyFont="1" applyFill="1" applyBorder="1" applyAlignment="1">
      <alignment horizontal="center" vertical="center" wrapText="1"/>
    </xf>
    <xf numFmtId="43" fontId="11" fillId="13" borderId="34" xfId="0" applyNumberFormat="1" applyFont="1" applyFill="1" applyBorder="1" applyAlignment="1">
      <alignment horizontal="left" vertical="center" wrapText="1"/>
    </xf>
    <xf numFmtId="43" fontId="19" fillId="11" borderId="64" xfId="0" applyNumberFormat="1" applyFont="1" applyFill="1" applyBorder="1" applyAlignment="1">
      <alignment horizontal="center" vertical="center" wrapText="1"/>
    </xf>
    <xf numFmtId="41" fontId="19" fillId="7" borderId="65" xfId="0" applyNumberFormat="1" applyFont="1" applyFill="1" applyBorder="1" applyAlignment="1">
      <alignment horizontal="center" wrapText="1"/>
    </xf>
    <xf numFmtId="0" fontId="18" fillId="10" borderId="0" xfId="0" applyFont="1" applyFill="1" applyAlignment="1">
      <alignment horizontal="left"/>
    </xf>
    <xf numFmtId="41" fontId="19" fillId="7" borderId="11" xfId="0" applyNumberFormat="1" applyFont="1" applyFill="1" applyBorder="1" applyAlignment="1">
      <alignment horizontal="center" wrapText="1"/>
    </xf>
    <xf numFmtId="41" fontId="19" fillId="7" borderId="66" xfId="0" applyNumberFormat="1" applyFont="1" applyFill="1" applyBorder="1" applyAlignment="1">
      <alignment horizontal="center" wrapText="1"/>
    </xf>
    <xf numFmtId="43" fontId="19" fillId="10" borderId="53" xfId="0" applyNumberFormat="1" applyFont="1" applyFill="1" applyBorder="1" applyAlignment="1">
      <alignment horizontal="center" vertical="center" wrapText="1"/>
    </xf>
    <xf numFmtId="43" fontId="20" fillId="10" borderId="42" xfId="0" applyNumberFormat="1" applyFont="1" applyFill="1" applyBorder="1" applyAlignment="1">
      <alignment horizontal="left" vertical="center" wrapText="1"/>
    </xf>
    <xf numFmtId="43" fontId="11" fillId="13" borderId="75" xfId="0" applyNumberFormat="1" applyFont="1" applyFill="1" applyBorder="1" applyAlignment="1">
      <alignment horizontal="left" vertical="center" wrapText="1"/>
    </xf>
    <xf numFmtId="0" fontId="11" fillId="10" borderId="0" xfId="0" applyFont="1" applyFill="1" applyAlignment="1">
      <alignment horizontal="left" vertical="top"/>
    </xf>
    <xf numFmtId="43" fontId="11" fillId="10" borderId="0" xfId="0" applyNumberFormat="1" applyFont="1" applyFill="1" applyAlignment="1">
      <alignment horizontal="left" vertical="top"/>
    </xf>
    <xf numFmtId="41" fontId="11" fillId="10" borderId="0" xfId="0" applyNumberFormat="1" applyFont="1" applyFill="1" applyAlignment="1">
      <alignment horizontal="left" vertical="top"/>
    </xf>
    <xf numFmtId="0" fontId="11" fillId="0" borderId="68" xfId="0" applyFont="1" applyBorder="1" applyAlignment="1">
      <alignment horizontal="left" vertical="top"/>
    </xf>
    <xf numFmtId="0" fontId="18" fillId="10" borderId="68" xfId="0" applyFont="1" applyFill="1" applyBorder="1" applyAlignment="1">
      <alignment horizontal="left"/>
    </xf>
    <xf numFmtId="41" fontId="11" fillId="10" borderId="20" xfId="0" applyNumberFormat="1" applyFont="1" applyFill="1" applyBorder="1" applyAlignment="1">
      <alignment horizontal="center" vertical="top"/>
    </xf>
    <xf numFmtId="41" fontId="11" fillId="10" borderId="21" xfId="0" applyNumberFormat="1" applyFont="1" applyFill="1" applyBorder="1" applyAlignment="1">
      <alignment horizontal="center" vertical="top"/>
    </xf>
    <xf numFmtId="43" fontId="11" fillId="13" borderId="19" xfId="0" applyNumberFormat="1" applyFont="1" applyFill="1" applyBorder="1" applyAlignment="1">
      <alignment horizontal="left" vertical="top"/>
    </xf>
    <xf numFmtId="41" fontId="11" fillId="13" borderId="21" xfId="0" applyNumberFormat="1" applyFont="1" applyFill="1" applyBorder="1" applyAlignment="1">
      <alignment horizontal="left" vertical="top"/>
    </xf>
    <xf numFmtId="41" fontId="11" fillId="0" borderId="0" xfId="0" applyNumberFormat="1" applyFont="1" applyAlignment="1">
      <alignment horizontal="center" vertical="center" wrapText="1"/>
    </xf>
    <xf numFmtId="43" fontId="19" fillId="10" borderId="46" xfId="0" applyNumberFormat="1" applyFont="1" applyFill="1" applyBorder="1" applyAlignment="1">
      <alignment horizontal="right" vertical="center" wrapText="1"/>
    </xf>
    <xf numFmtId="43" fontId="18" fillId="10" borderId="11" xfId="0" applyNumberFormat="1" applyFont="1" applyFill="1" applyBorder="1" applyAlignment="1">
      <alignment horizontal="center" vertical="center" wrapText="1"/>
    </xf>
    <xf numFmtId="165" fontId="11" fillId="7" borderId="32" xfId="0" applyNumberFormat="1" applyFont="1" applyFill="1" applyBorder="1" applyAlignment="1">
      <alignment horizontal="left" vertical="top"/>
    </xf>
    <xf numFmtId="165" fontId="11" fillId="7" borderId="76" xfId="0" applyNumberFormat="1" applyFont="1" applyFill="1" applyBorder="1" applyAlignment="1">
      <alignment horizontal="left" vertical="top"/>
    </xf>
    <xf numFmtId="165" fontId="18" fillId="7" borderId="86" xfId="0" applyNumberFormat="1" applyFont="1" applyFill="1" applyBorder="1" applyAlignment="1">
      <alignment horizontal="right" vertical="top"/>
    </xf>
    <xf numFmtId="41" fontId="19" fillId="12" borderId="46" xfId="0" applyNumberFormat="1" applyFont="1" applyFill="1" applyBorder="1" applyAlignment="1">
      <alignment horizontal="right" vertical="center" wrapText="1"/>
    </xf>
    <xf numFmtId="165" fontId="18" fillId="10" borderId="11" xfId="0" applyNumberFormat="1" applyFont="1" applyFill="1" applyBorder="1" applyAlignment="1">
      <alignment horizontal="center" vertical="center" wrapText="1"/>
    </xf>
    <xf numFmtId="41" fontId="19" fillId="7" borderId="63" xfId="0" applyNumberFormat="1" applyFont="1" applyFill="1" applyBorder="1" applyAlignment="1">
      <alignment horizontal="center" vertical="center" wrapText="1"/>
    </xf>
    <xf numFmtId="165" fontId="18" fillId="7" borderId="11" xfId="0" applyNumberFormat="1" applyFont="1" applyFill="1" applyBorder="1" applyAlignment="1">
      <alignment horizontal="right" wrapText="1"/>
    </xf>
    <xf numFmtId="41" fontId="11" fillId="8" borderId="48" xfId="0" applyNumberFormat="1" applyFont="1" applyFill="1" applyBorder="1" applyAlignment="1" applyProtection="1">
      <alignment horizontal="left" vertical="center" wrapText="1"/>
      <protection locked="0"/>
    </xf>
    <xf numFmtId="165" fontId="11" fillId="8" borderId="74" xfId="0" applyNumberFormat="1" applyFont="1" applyFill="1" applyBorder="1" applyAlignment="1" applyProtection="1">
      <alignment horizontal="center" vertical="center" wrapText="1"/>
      <protection locked="0"/>
    </xf>
    <xf numFmtId="41" fontId="11" fillId="8" borderId="13" xfId="0" applyNumberFormat="1" applyFont="1" applyFill="1" applyBorder="1" applyAlignment="1" applyProtection="1">
      <alignment horizontal="center" vertical="center"/>
      <protection locked="0"/>
    </xf>
    <xf numFmtId="41" fontId="11" fillId="8" borderId="14" xfId="0" applyNumberFormat="1" applyFont="1" applyFill="1" applyBorder="1" applyAlignment="1" applyProtection="1">
      <alignment horizontal="center" vertical="center"/>
      <protection locked="0"/>
    </xf>
    <xf numFmtId="41" fontId="11" fillId="8" borderId="15" xfId="0" applyNumberFormat="1" applyFont="1" applyFill="1" applyBorder="1" applyAlignment="1" applyProtection="1">
      <alignment horizontal="center" vertical="center"/>
      <protection locked="0"/>
    </xf>
    <xf numFmtId="41" fontId="11" fillId="8" borderId="28" xfId="0" applyNumberFormat="1" applyFont="1" applyFill="1" applyBorder="1" applyAlignment="1" applyProtection="1">
      <alignment horizontal="center" vertical="center"/>
      <protection locked="0"/>
    </xf>
    <xf numFmtId="41" fontId="11" fillId="8" borderId="1" xfId="0" applyNumberFormat="1" applyFont="1" applyFill="1" applyBorder="1" applyAlignment="1" applyProtection="1">
      <alignment horizontal="center" vertical="center"/>
      <protection locked="0"/>
    </xf>
    <xf numFmtId="41" fontId="11" fillId="8" borderId="31" xfId="0" applyNumberFormat="1" applyFont="1" applyFill="1" applyBorder="1" applyAlignment="1" applyProtection="1">
      <alignment horizontal="center" vertical="center"/>
      <protection locked="0"/>
    </xf>
    <xf numFmtId="41" fontId="11" fillId="8" borderId="69" xfId="0" applyNumberFormat="1" applyFont="1" applyFill="1" applyBorder="1" applyAlignment="1" applyProtection="1">
      <alignment horizontal="center" vertical="center"/>
      <protection locked="0"/>
    </xf>
    <xf numFmtId="41" fontId="11" fillId="8" borderId="2" xfId="0" applyNumberFormat="1" applyFont="1" applyFill="1" applyBorder="1" applyAlignment="1" applyProtection="1">
      <alignment horizontal="center" vertical="center"/>
      <protection locked="0"/>
    </xf>
    <xf numFmtId="41" fontId="11" fillId="8" borderId="72" xfId="0" applyNumberFormat="1" applyFont="1" applyFill="1" applyBorder="1" applyAlignment="1" applyProtection="1">
      <alignment horizontal="center" vertical="center"/>
      <protection locked="0"/>
    </xf>
    <xf numFmtId="43" fontId="11" fillId="8" borderId="9" xfId="0" applyNumberFormat="1" applyFont="1" applyFill="1" applyBorder="1" applyAlignment="1" applyProtection="1">
      <alignment horizontal="left" vertical="center" wrapText="1"/>
      <protection locked="0"/>
    </xf>
    <xf numFmtId="43" fontId="11" fillId="8" borderId="55" xfId="0" applyNumberFormat="1" applyFont="1" applyFill="1" applyBorder="1" applyAlignment="1" applyProtection="1">
      <alignment horizontal="left" vertical="center" wrapText="1"/>
      <protection locked="0"/>
    </xf>
    <xf numFmtId="43" fontId="11" fillId="8" borderId="57" xfId="0" applyNumberFormat="1" applyFont="1" applyFill="1" applyBorder="1" applyAlignment="1" applyProtection="1">
      <alignment horizontal="left" vertical="center" wrapText="1"/>
      <protection locked="0"/>
    </xf>
    <xf numFmtId="41" fontId="11" fillId="8" borderId="16" xfId="0" applyNumberFormat="1" applyFont="1" applyFill="1" applyBorder="1" applyAlignment="1" applyProtection="1">
      <alignment horizontal="center" vertical="center"/>
      <protection locked="0"/>
    </xf>
    <xf numFmtId="41" fontId="11" fillId="8" borderId="17" xfId="0" applyNumberFormat="1" applyFont="1" applyFill="1" applyBorder="1" applyAlignment="1" applyProtection="1">
      <alignment horizontal="center" vertical="center"/>
      <protection locked="0"/>
    </xf>
    <xf numFmtId="41" fontId="11" fillId="8" borderId="18" xfId="0" applyNumberFormat="1" applyFont="1" applyFill="1" applyBorder="1" applyAlignment="1" applyProtection="1">
      <alignment horizontal="center" vertical="center"/>
      <protection locked="0"/>
    </xf>
    <xf numFmtId="41" fontId="11" fillId="8" borderId="35" xfId="0" applyNumberFormat="1" applyFont="1" applyFill="1" applyBorder="1" applyAlignment="1" applyProtection="1">
      <alignment horizontal="center" vertical="center"/>
      <protection locked="0"/>
    </xf>
    <xf numFmtId="41" fontId="11" fillId="8" borderId="12" xfId="0" applyNumberFormat="1" applyFont="1" applyFill="1" applyBorder="1" applyAlignment="1" applyProtection="1">
      <alignment horizontal="center" vertical="center"/>
      <protection locked="0"/>
    </xf>
    <xf numFmtId="41" fontId="11" fillId="8" borderId="36" xfId="0" applyNumberFormat="1" applyFont="1" applyFill="1" applyBorder="1" applyAlignment="1" applyProtection="1">
      <alignment horizontal="center" vertical="center"/>
      <protection locked="0"/>
    </xf>
    <xf numFmtId="43" fontId="11" fillId="8" borderId="97" xfId="0" applyNumberFormat="1" applyFont="1" applyFill="1" applyBorder="1" applyAlignment="1" applyProtection="1">
      <alignment horizontal="left" vertical="center" wrapText="1"/>
      <protection locked="0"/>
    </xf>
    <xf numFmtId="43" fontId="11" fillId="8" borderId="75" xfId="0" applyNumberFormat="1" applyFont="1" applyFill="1" applyBorder="1" applyAlignment="1" applyProtection="1">
      <alignment horizontal="left" vertical="center" wrapText="1"/>
      <protection locked="0"/>
    </xf>
    <xf numFmtId="43" fontId="11" fillId="8" borderId="90" xfId="0" applyNumberFormat="1" applyFont="1" applyFill="1" applyBorder="1" applyAlignment="1" applyProtection="1">
      <alignment horizontal="left" vertical="center" wrapText="1"/>
      <protection locked="0"/>
    </xf>
    <xf numFmtId="43" fontId="11" fillId="8" borderId="95" xfId="0" applyNumberFormat="1" applyFont="1" applyFill="1" applyBorder="1" applyAlignment="1" applyProtection="1">
      <alignment horizontal="left" vertical="center" wrapText="1"/>
      <protection locked="0"/>
    </xf>
    <xf numFmtId="43" fontId="11" fillId="8" borderId="64" xfId="0" applyNumberFormat="1" applyFont="1" applyFill="1" applyBorder="1" applyAlignment="1" applyProtection="1">
      <alignment horizontal="left" vertical="center" wrapText="1"/>
      <protection locked="0"/>
    </xf>
    <xf numFmtId="43" fontId="11" fillId="8" borderId="58" xfId="0" applyNumberFormat="1" applyFont="1" applyFill="1" applyBorder="1" applyAlignment="1" applyProtection="1">
      <alignment horizontal="left" vertical="center" wrapText="1"/>
      <protection locked="0"/>
    </xf>
    <xf numFmtId="166" fontId="11" fillId="8" borderId="9" xfId="0" applyNumberFormat="1" applyFont="1" applyFill="1" applyBorder="1" applyAlignment="1" applyProtection="1">
      <alignment horizontal="left" vertical="center" wrapText="1"/>
      <protection locked="0"/>
    </xf>
    <xf numFmtId="166" fontId="11" fillId="8" borderId="57" xfId="0" applyNumberFormat="1" applyFont="1" applyFill="1" applyBorder="1" applyAlignment="1" applyProtection="1">
      <alignment horizontal="left" vertical="center" wrapText="1"/>
      <protection locked="0"/>
    </xf>
    <xf numFmtId="0" fontId="2" fillId="4" borderId="0" xfId="1" applyFill="1"/>
    <xf numFmtId="0" fontId="4" fillId="4" borderId="0" xfId="1" applyFont="1" applyFill="1" applyAlignment="1">
      <alignment horizontal="center" vertical="center"/>
    </xf>
    <xf numFmtId="0" fontId="4" fillId="4" borderId="0" xfId="1" applyFont="1" applyFill="1" applyAlignment="1">
      <alignment horizontal="left" vertical="center"/>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0" fontId="19" fillId="0" borderId="14" xfId="1" applyFont="1" applyBorder="1" applyAlignment="1">
      <alignment horizontal="center" vertical="center" wrapText="1"/>
    </xf>
    <xf numFmtId="164" fontId="3" fillId="0" borderId="14" xfId="1" applyNumberFormat="1" applyFont="1" applyBorder="1" applyAlignment="1">
      <alignment horizontal="center" vertical="center" wrapText="1"/>
    </xf>
    <xf numFmtId="164" fontId="3" fillId="0" borderId="15" xfId="1" applyNumberFormat="1" applyFont="1" applyBorder="1" applyAlignment="1">
      <alignment horizontal="center" vertical="center" wrapText="1"/>
    </xf>
    <xf numFmtId="0" fontId="2" fillId="2" borderId="28" xfId="1" applyFill="1" applyBorder="1"/>
    <xf numFmtId="0" fontId="2" fillId="2" borderId="1" xfId="1" applyFill="1" applyBorder="1"/>
    <xf numFmtId="0" fontId="2" fillId="2" borderId="31" xfId="1" applyFill="1" applyBorder="1"/>
    <xf numFmtId="0" fontId="3" fillId="7" borderId="28" xfId="1" applyFont="1" applyFill="1" applyBorder="1" applyAlignment="1">
      <alignment horizontal="left" vertical="center" wrapText="1" indent="2"/>
    </xf>
    <xf numFmtId="41" fontId="2" fillId="7" borderId="31" xfId="1" applyNumberFormat="1" applyFill="1" applyBorder="1"/>
    <xf numFmtId="0" fontId="3" fillId="7" borderId="16" xfId="1" applyFont="1" applyFill="1" applyBorder="1" applyAlignment="1">
      <alignment horizontal="left" vertical="center" wrapText="1" indent="2"/>
    </xf>
    <xf numFmtId="41" fontId="2" fillId="7" borderId="18" xfId="1" applyNumberFormat="1" applyFill="1" applyBorder="1"/>
    <xf numFmtId="0" fontId="3" fillId="7" borderId="22" xfId="1" applyFont="1" applyFill="1" applyBorder="1" applyAlignment="1">
      <alignment horizontal="left" vertical="center" wrapText="1" indent="2"/>
    </xf>
    <xf numFmtId="41" fontId="2" fillId="7" borderId="23" xfId="1" applyNumberFormat="1" applyFill="1" applyBorder="1"/>
    <xf numFmtId="41" fontId="3" fillId="7" borderId="23" xfId="1" applyNumberFormat="1" applyFont="1" applyFill="1" applyBorder="1"/>
    <xf numFmtId="41" fontId="3" fillId="7" borderId="24" xfId="1" applyNumberFormat="1" applyFont="1" applyFill="1" applyBorder="1"/>
    <xf numFmtId="0" fontId="3" fillId="2" borderId="92" xfId="1" applyFont="1" applyFill="1" applyBorder="1"/>
    <xf numFmtId="0" fontId="3" fillId="2" borderId="11" xfId="1" applyFont="1" applyFill="1" applyBorder="1" applyAlignment="1">
      <alignment horizontal="center" vertical="center"/>
    </xf>
    <xf numFmtId="41" fontId="2" fillId="7" borderId="11" xfId="1" applyNumberFormat="1" applyFill="1" applyBorder="1"/>
    <xf numFmtId="0" fontId="2" fillId="2" borderId="84" xfId="1" applyFill="1" applyBorder="1"/>
    <xf numFmtId="0" fontId="2" fillId="2" borderId="11" xfId="1" applyFill="1" applyBorder="1" applyAlignment="1">
      <alignment horizontal="center" vertical="center"/>
    </xf>
    <xf numFmtId="41" fontId="2" fillId="7" borderId="27" xfId="1" applyNumberFormat="1" applyFill="1" applyBorder="1"/>
    <xf numFmtId="41" fontId="2" fillId="7" borderId="78" xfId="1" applyNumberFormat="1" applyFill="1" applyBorder="1"/>
    <xf numFmtId="41" fontId="2" fillId="7" borderId="25" xfId="1" applyNumberFormat="1" applyFill="1" applyBorder="1"/>
    <xf numFmtId="0" fontId="8" fillId="0" borderId="0" xfId="1" applyFont="1" applyAlignment="1">
      <alignment horizontal="right"/>
    </xf>
    <xf numFmtId="0" fontId="9" fillId="0" borderId="0" xfId="1" applyFont="1" applyAlignment="1">
      <alignment horizontal="left"/>
    </xf>
    <xf numFmtId="0" fontId="9" fillId="0" borderId="0" xfId="1" applyFont="1"/>
    <xf numFmtId="0" fontId="5" fillId="0" borderId="0" xfId="1" applyFont="1" applyAlignment="1">
      <alignment horizontal="right"/>
    </xf>
    <xf numFmtId="41" fontId="2" fillId="8" borderId="31" xfId="1" applyNumberFormat="1" applyFill="1" applyBorder="1" applyProtection="1">
      <protection locked="0"/>
    </xf>
    <xf numFmtId="41" fontId="2" fillId="8" borderId="1" xfId="1" applyNumberFormat="1" applyFill="1" applyBorder="1" applyProtection="1">
      <protection locked="0"/>
    </xf>
    <xf numFmtId="41" fontId="2" fillId="8" borderId="17" xfId="1" applyNumberFormat="1" applyFill="1" applyBorder="1" applyProtection="1">
      <protection locked="0"/>
    </xf>
    <xf numFmtId="41" fontId="2" fillId="8" borderId="18" xfId="1" applyNumberFormat="1" applyFill="1" applyBorder="1" applyProtection="1">
      <protection locked="0"/>
    </xf>
    <xf numFmtId="41" fontId="1" fillId="7" borderId="1" xfId="1" applyNumberFormat="1" applyFont="1" applyFill="1" applyBorder="1"/>
    <xf numFmtId="41" fontId="1" fillId="8" borderId="1" xfId="1" applyNumberFormat="1" applyFont="1" applyFill="1" applyBorder="1" applyProtection="1">
      <protection locked="0"/>
    </xf>
    <xf numFmtId="41" fontId="1" fillId="8" borderId="31" xfId="1" applyNumberFormat="1" applyFont="1" applyFill="1" applyBorder="1" applyProtection="1">
      <protection locked="0"/>
    </xf>
    <xf numFmtId="41" fontId="1" fillId="7" borderId="17" xfId="1" applyNumberFormat="1" applyFont="1" applyFill="1" applyBorder="1"/>
    <xf numFmtId="41" fontId="1" fillId="7" borderId="23" xfId="1" applyNumberFormat="1" applyFont="1" applyFill="1" applyBorder="1"/>
    <xf numFmtId="0" fontId="1" fillId="0" borderId="10" xfId="0" applyFont="1" applyBorder="1" applyAlignment="1">
      <alignment horizontal="left" vertical="top" wrapText="1"/>
    </xf>
    <xf numFmtId="0" fontId="1" fillId="0" borderId="9" xfId="0" applyFont="1" applyBorder="1" applyAlignment="1">
      <alignment vertical="top" wrapText="1"/>
    </xf>
    <xf numFmtId="0" fontId="1" fillId="0" borderId="89" xfId="0" applyFont="1" applyBorder="1" applyAlignment="1">
      <alignment vertical="top" wrapText="1"/>
    </xf>
    <xf numFmtId="0" fontId="11" fillId="8" borderId="17" xfId="0" applyFont="1" applyFill="1" applyBorder="1" applyAlignment="1" applyProtection="1">
      <alignment horizontal="left" vertical="center"/>
      <protection locked="0"/>
    </xf>
    <xf numFmtId="0" fontId="14" fillId="8" borderId="17" xfId="0" applyFont="1" applyFill="1" applyBorder="1" applyAlignment="1" applyProtection="1">
      <alignment horizontal="left" vertical="center"/>
      <protection locked="0"/>
    </xf>
    <xf numFmtId="0" fontId="14" fillId="8" borderId="18" xfId="0" applyFont="1" applyFill="1" applyBorder="1" applyAlignment="1" applyProtection="1">
      <alignment horizontal="left" vertical="center"/>
      <protection locked="0"/>
    </xf>
    <xf numFmtId="0" fontId="11" fillId="8" borderId="5" xfId="0" applyFont="1" applyFill="1" applyBorder="1" applyAlignment="1" applyProtection="1">
      <alignment horizontal="left" vertical="center"/>
      <protection locked="0"/>
    </xf>
    <xf numFmtId="0" fontId="11" fillId="8" borderId="6" xfId="0" applyFont="1" applyFill="1" applyBorder="1" applyAlignment="1" applyProtection="1">
      <alignment horizontal="left" vertical="center"/>
      <protection locked="0"/>
    </xf>
    <xf numFmtId="0" fontId="14" fillId="8" borderId="6" xfId="0" applyFont="1" applyFill="1" applyBorder="1" applyAlignment="1" applyProtection="1">
      <alignment horizontal="left" vertical="center"/>
      <protection locked="0"/>
    </xf>
    <xf numFmtId="0" fontId="14" fillId="8" borderId="29" xfId="0" applyFont="1" applyFill="1" applyBorder="1" applyAlignment="1" applyProtection="1">
      <alignment horizontal="left" vertical="center"/>
      <protection locked="0"/>
    </xf>
    <xf numFmtId="0" fontId="15" fillId="2" borderId="13" xfId="0" applyFont="1" applyFill="1" applyBorder="1" applyAlignment="1">
      <alignment vertical="top" wrapText="1"/>
    </xf>
    <xf numFmtId="0" fontId="12" fillId="2" borderId="15" xfId="0" applyFont="1" applyFill="1" applyBorder="1" applyAlignment="1">
      <alignment horizontal="left" vertical="top" wrapText="1"/>
    </xf>
    <xf numFmtId="0" fontId="12" fillId="2" borderId="28" xfId="0" applyFont="1" applyFill="1" applyBorder="1" applyAlignment="1">
      <alignment horizontal="left" vertical="center" wrapText="1"/>
    </xf>
    <xf numFmtId="0" fontId="12" fillId="2" borderId="31" xfId="0" applyFont="1" applyFill="1" applyBorder="1" applyAlignment="1">
      <alignment horizontal="left" vertical="center" wrapText="1"/>
    </xf>
    <xf numFmtId="0" fontId="11" fillId="8" borderId="14" xfId="0" applyFont="1" applyFill="1" applyBorder="1" applyAlignment="1" applyProtection="1">
      <alignment horizontal="left" vertical="center"/>
      <protection locked="0"/>
    </xf>
    <xf numFmtId="0" fontId="4" fillId="4" borderId="0" xfId="0" applyFont="1" applyFill="1" applyAlignment="1">
      <alignment horizontal="center" vertical="center" wrapText="1"/>
    </xf>
    <xf numFmtId="0" fontId="13" fillId="6" borderId="14" xfId="0" applyFont="1" applyFill="1" applyBorder="1" applyAlignment="1" applyProtection="1">
      <alignment horizontal="center" vertical="center"/>
      <protection locked="0"/>
    </xf>
    <xf numFmtId="0" fontId="13" fillId="6" borderId="15" xfId="0" applyFont="1" applyFill="1" applyBorder="1" applyAlignment="1" applyProtection="1">
      <alignment horizontal="center" vertical="center"/>
      <protection locked="0"/>
    </xf>
    <xf numFmtId="0" fontId="13" fillId="6" borderId="17" xfId="0" applyFont="1" applyFill="1" applyBorder="1" applyAlignment="1" applyProtection="1">
      <alignment horizontal="center" vertical="center"/>
      <protection locked="0"/>
    </xf>
    <xf numFmtId="0" fontId="13" fillId="6" borderId="18" xfId="0" applyFont="1" applyFill="1" applyBorder="1" applyAlignment="1" applyProtection="1">
      <alignment horizontal="center" vertical="center"/>
      <protection locked="0"/>
    </xf>
    <xf numFmtId="0" fontId="15" fillId="0" borderId="1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5" borderId="0" xfId="0" applyFont="1" applyFill="1" applyAlignment="1">
      <alignment horizontal="left" vertical="center"/>
    </xf>
    <xf numFmtId="0" fontId="11" fillId="8" borderId="80" xfId="0" applyFont="1" applyFill="1" applyBorder="1" applyAlignment="1" applyProtection="1">
      <alignment horizontal="left" vertical="center" wrapText="1"/>
      <protection locked="0"/>
    </xf>
    <xf numFmtId="0" fontId="11" fillId="8" borderId="54" xfId="0" applyFont="1" applyFill="1" applyBorder="1" applyAlignment="1" applyProtection="1">
      <alignment horizontal="left" vertical="center" wrapText="1"/>
      <protection locked="0"/>
    </xf>
    <xf numFmtId="0" fontId="11" fillId="8" borderId="81" xfId="0" applyFont="1" applyFill="1" applyBorder="1" applyAlignment="1" applyProtection="1">
      <alignment horizontal="left" vertical="center" wrapText="1"/>
      <protection locked="0"/>
    </xf>
    <xf numFmtId="0" fontId="11" fillId="8" borderId="82" xfId="0" applyFont="1" applyFill="1" applyBorder="1" applyAlignment="1" applyProtection="1">
      <alignment horizontal="left" vertical="center" wrapText="1"/>
      <protection locked="0"/>
    </xf>
    <xf numFmtId="0" fontId="11" fillId="8" borderId="10" xfId="0" applyFont="1" applyFill="1" applyBorder="1" applyAlignment="1" applyProtection="1">
      <alignment horizontal="left" vertical="center" wrapText="1"/>
      <protection locked="0"/>
    </xf>
    <xf numFmtId="0" fontId="11" fillId="8" borderId="83" xfId="0" applyFont="1" applyFill="1" applyBorder="1" applyAlignment="1" applyProtection="1">
      <alignment horizontal="left" vertical="center" wrapText="1"/>
      <protection locked="0"/>
    </xf>
    <xf numFmtId="0" fontId="11" fillId="8" borderId="84" xfId="0" applyFont="1" applyFill="1" applyBorder="1" applyAlignment="1" applyProtection="1">
      <alignment horizontal="left" vertical="center" wrapText="1"/>
      <protection locked="0"/>
    </xf>
    <xf numFmtId="0" fontId="11" fillId="8" borderId="62" xfId="0" applyFont="1" applyFill="1" applyBorder="1" applyAlignment="1" applyProtection="1">
      <alignment horizontal="left" vertical="center" wrapText="1"/>
      <protection locked="0"/>
    </xf>
    <xf numFmtId="0" fontId="11" fillId="8" borderId="85" xfId="0" applyFont="1" applyFill="1" applyBorder="1" applyAlignment="1" applyProtection="1">
      <alignment horizontal="left" vertical="center" wrapText="1"/>
      <protection locked="0"/>
    </xf>
    <xf numFmtId="0" fontId="18" fillId="10" borderId="43" xfId="0" applyFont="1" applyFill="1" applyBorder="1" applyAlignment="1">
      <alignment horizontal="left" vertical="center" wrapText="1"/>
    </xf>
    <xf numFmtId="0" fontId="11" fillId="0" borderId="43" xfId="0" applyFont="1" applyBorder="1" applyAlignment="1">
      <alignment horizontal="left" vertical="top"/>
    </xf>
    <xf numFmtId="0" fontId="11" fillId="0" borderId="37" xfId="0" applyFont="1" applyBorder="1" applyAlignment="1">
      <alignment horizontal="left" vertical="top"/>
    </xf>
    <xf numFmtId="0" fontId="11" fillId="0" borderId="4" xfId="0" applyFont="1" applyBorder="1" applyAlignment="1">
      <alignment horizontal="left" vertical="top"/>
    </xf>
    <xf numFmtId="0" fontId="11" fillId="0" borderId="77" xfId="0" applyFont="1" applyBorder="1" applyAlignment="1">
      <alignment horizontal="left" vertical="top"/>
    </xf>
    <xf numFmtId="43" fontId="18" fillId="13" borderId="20" xfId="0" applyNumberFormat="1" applyFont="1" applyFill="1" applyBorder="1" applyAlignment="1">
      <alignment horizontal="center" wrapText="1"/>
    </xf>
    <xf numFmtId="0" fontId="11" fillId="0" borderId="67" xfId="0" applyFont="1" applyBorder="1" applyAlignment="1">
      <alignment horizontal="center" wrapText="1"/>
    </xf>
    <xf numFmtId="43" fontId="21" fillId="13" borderId="20" xfId="0" applyNumberFormat="1" applyFont="1" applyFill="1" applyBorder="1" applyAlignment="1">
      <alignment horizontal="center" wrapText="1"/>
    </xf>
    <xf numFmtId="0" fontId="21" fillId="0" borderId="67" xfId="0" applyFont="1" applyBorder="1" applyAlignment="1">
      <alignment horizont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20" fillId="3" borderId="19" xfId="0" applyFont="1" applyFill="1" applyBorder="1" applyAlignment="1">
      <alignment horizontal="left" wrapText="1"/>
    </xf>
    <xf numFmtId="0" fontId="20" fillId="3" borderId="20" xfId="0" applyFont="1" applyFill="1" applyBorder="1" applyAlignment="1">
      <alignment horizontal="left" wrapText="1"/>
    </xf>
    <xf numFmtId="0" fontId="19" fillId="10" borderId="41" xfId="0" applyFont="1" applyFill="1" applyBorder="1" applyAlignment="1">
      <alignment horizontal="left" vertical="center" wrapText="1"/>
    </xf>
    <xf numFmtId="0" fontId="11" fillId="10" borderId="42" xfId="0" applyFont="1" applyFill="1" applyBorder="1" applyAlignment="1">
      <alignment horizontal="left" vertical="center" wrapText="1"/>
    </xf>
    <xf numFmtId="0" fontId="30" fillId="8" borderId="47" xfId="0" applyFont="1" applyFill="1" applyBorder="1" applyAlignment="1" applyProtection="1">
      <alignment horizontal="left" vertical="center" wrapText="1"/>
      <protection locked="0"/>
    </xf>
    <xf numFmtId="0" fontId="11" fillId="8" borderId="3" xfId="0" applyFont="1" applyFill="1" applyBorder="1" applyAlignment="1" applyProtection="1">
      <alignment horizontal="left" vertical="center" wrapText="1"/>
      <protection locked="0"/>
    </xf>
    <xf numFmtId="0" fontId="11" fillId="8" borderId="47" xfId="0" applyFont="1" applyFill="1" applyBorder="1" applyAlignment="1" applyProtection="1">
      <alignment horizontal="left" vertical="center" wrapText="1"/>
      <protection locked="0"/>
    </xf>
    <xf numFmtId="0" fontId="19" fillId="0" borderId="49" xfId="0" applyFont="1" applyBorder="1" applyAlignment="1">
      <alignment horizontal="right" vertical="center" wrapText="1"/>
    </xf>
    <xf numFmtId="0" fontId="19" fillId="0" borderId="50" xfId="0" applyFont="1" applyBorder="1" applyAlignment="1">
      <alignment horizontal="right" vertical="center" wrapText="1"/>
    </xf>
    <xf numFmtId="0" fontId="19" fillId="11" borderId="41" xfId="0" applyFont="1" applyFill="1" applyBorder="1" applyAlignment="1">
      <alignment horizontal="left" vertical="center" wrapText="1"/>
    </xf>
    <xf numFmtId="0" fontId="11" fillId="10" borderId="45" xfId="0" applyFont="1" applyFill="1" applyBorder="1" applyAlignment="1">
      <alignment horizontal="left" vertical="center" wrapText="1"/>
    </xf>
    <xf numFmtId="0" fontId="20" fillId="11" borderId="41" xfId="0" applyFont="1" applyFill="1" applyBorder="1" applyAlignment="1">
      <alignment horizontal="left" vertical="center" wrapText="1"/>
    </xf>
    <xf numFmtId="0" fontId="19" fillId="0" borderId="19" xfId="0" applyFont="1" applyBorder="1" applyAlignment="1">
      <alignment horizontal="left" vertical="center" wrapText="1"/>
    </xf>
    <xf numFmtId="0" fontId="20" fillId="0" borderId="19" xfId="0" applyFont="1" applyBorder="1" applyAlignment="1">
      <alignment horizontal="left" vertical="center" wrapText="1"/>
    </xf>
    <xf numFmtId="0" fontId="18" fillId="10" borderId="41" xfId="0" applyFont="1" applyFill="1" applyBorder="1" applyAlignment="1">
      <alignment horizontal="left" vertical="center" wrapText="1"/>
    </xf>
    <xf numFmtId="0" fontId="18" fillId="10" borderId="45" xfId="0" applyFont="1" applyFill="1" applyBorder="1" applyAlignment="1">
      <alignment horizontal="left" vertical="center" wrapText="1"/>
    </xf>
    <xf numFmtId="49" fontId="11" fillId="8" borderId="47" xfId="0" applyNumberFormat="1" applyFont="1" applyFill="1" applyBorder="1" applyAlignment="1" applyProtection="1">
      <alignment horizontal="left" vertical="center" wrapText="1"/>
      <protection locked="0"/>
    </xf>
    <xf numFmtId="49" fontId="11" fillId="8" borderId="56" xfId="0" applyNumberFormat="1" applyFont="1" applyFill="1" applyBorder="1" applyAlignment="1" applyProtection="1">
      <alignment horizontal="left" vertical="center" wrapText="1"/>
      <protection locked="0"/>
    </xf>
    <xf numFmtId="0" fontId="19" fillId="10" borderId="59" xfId="0" applyFont="1" applyFill="1" applyBorder="1" applyAlignment="1">
      <alignment horizontal="left" vertical="center" wrapText="1"/>
    </xf>
    <xf numFmtId="49" fontId="11" fillId="8" borderId="49" xfId="0" applyNumberFormat="1" applyFont="1" applyFill="1" applyBorder="1" applyAlignment="1" applyProtection="1">
      <alignment horizontal="left" vertical="center" wrapText="1"/>
      <protection locked="0"/>
    </xf>
    <xf numFmtId="49" fontId="11" fillId="8" borderId="73" xfId="0" applyNumberFormat="1" applyFont="1" applyFill="1" applyBorder="1" applyAlignment="1" applyProtection="1">
      <alignment horizontal="left" vertical="center" wrapText="1"/>
      <protection locked="0"/>
    </xf>
    <xf numFmtId="49" fontId="11" fillId="8" borderId="93" xfId="0" applyNumberFormat="1" applyFont="1" applyFill="1" applyBorder="1" applyAlignment="1" applyProtection="1">
      <alignment horizontal="left" vertical="center" wrapText="1"/>
      <protection locked="0"/>
    </xf>
    <xf numFmtId="49" fontId="11" fillId="8" borderId="94" xfId="0" applyNumberFormat="1" applyFont="1" applyFill="1" applyBorder="1" applyAlignment="1" applyProtection="1">
      <alignment horizontal="left" vertical="center" wrapText="1"/>
      <protection locked="0"/>
    </xf>
    <xf numFmtId="49" fontId="11" fillId="8" borderId="41" xfId="0" applyNumberFormat="1" applyFont="1" applyFill="1" applyBorder="1" applyAlignment="1" applyProtection="1">
      <alignment horizontal="left" vertical="center" wrapText="1"/>
      <protection locked="0"/>
    </xf>
    <xf numFmtId="49" fontId="11" fillId="8" borderId="59" xfId="0" applyNumberFormat="1" applyFont="1" applyFill="1" applyBorder="1" applyAlignment="1" applyProtection="1">
      <alignment horizontal="left" vertical="center" wrapText="1"/>
      <protection locked="0"/>
    </xf>
    <xf numFmtId="0" fontId="20" fillId="10" borderId="41" xfId="0" applyFont="1" applyFill="1" applyBorder="1" applyAlignment="1">
      <alignment horizontal="left" vertical="center" wrapText="1"/>
    </xf>
    <xf numFmtId="0" fontId="20" fillId="10" borderId="59" xfId="0" applyFont="1" applyFill="1" applyBorder="1" applyAlignment="1">
      <alignment horizontal="left" vertical="center" wrapText="1"/>
    </xf>
    <xf numFmtId="49" fontId="18" fillId="8" borderId="47" xfId="0" applyNumberFormat="1" applyFont="1" applyFill="1" applyBorder="1" applyAlignment="1" applyProtection="1">
      <alignment horizontal="left" vertical="center" wrapText="1"/>
      <protection locked="0"/>
    </xf>
    <xf numFmtId="49" fontId="18" fillId="8" borderId="56" xfId="0" applyNumberFormat="1" applyFont="1" applyFill="1" applyBorder="1" applyAlignment="1" applyProtection="1">
      <alignment horizontal="left" vertical="center" wrapText="1"/>
      <protection locked="0"/>
    </xf>
    <xf numFmtId="0" fontId="11" fillId="13" borderId="40" xfId="0" applyFont="1" applyFill="1" applyBorder="1" applyAlignment="1">
      <alignment horizontal="left" wrapText="1"/>
    </xf>
    <xf numFmtId="0" fontId="11" fillId="13" borderId="0" xfId="0" applyFont="1" applyFill="1" applyAlignment="1">
      <alignment horizontal="left" wrapText="1"/>
    </xf>
    <xf numFmtId="0" fontId="4" fillId="4" borderId="0" xfId="0" applyFont="1" applyFill="1" applyAlignment="1">
      <alignment horizontal="center" vertical="center"/>
    </xf>
    <xf numFmtId="0" fontId="4" fillId="4" borderId="38" xfId="0" applyFont="1" applyFill="1" applyBorder="1" applyAlignment="1">
      <alignment horizontal="center" vertical="center"/>
    </xf>
    <xf numFmtId="0" fontId="22" fillId="10" borderId="19" xfId="0" applyFont="1" applyFill="1" applyBorder="1" applyAlignment="1">
      <alignment horizontal="left" wrapText="1"/>
    </xf>
    <xf numFmtId="0" fontId="22" fillId="10" borderId="20" xfId="0" applyFont="1" applyFill="1" applyBorder="1" applyAlignment="1">
      <alignment horizontal="left" wrapText="1"/>
    </xf>
    <xf numFmtId="0" fontId="19" fillId="10" borderId="42" xfId="0" applyFont="1" applyFill="1" applyBorder="1" applyAlignment="1">
      <alignment horizontal="left" vertical="center" wrapText="1"/>
    </xf>
    <xf numFmtId="0" fontId="19" fillId="11" borderId="59" xfId="0" applyFont="1" applyFill="1" applyBorder="1" applyAlignment="1">
      <alignment horizontal="left" vertical="center" wrapText="1"/>
    </xf>
    <xf numFmtId="0" fontId="15" fillId="0" borderId="84" xfId="0" applyFont="1" applyBorder="1" applyAlignment="1">
      <alignment horizontal="left" vertical="center" wrapText="1"/>
    </xf>
    <xf numFmtId="0" fontId="14" fillId="0" borderId="62" xfId="0" applyFont="1" applyBorder="1" applyAlignment="1">
      <alignment horizontal="left" vertical="center" wrapText="1"/>
    </xf>
    <xf numFmtId="0" fontId="14" fillId="0" borderId="85" xfId="0" applyFont="1" applyBorder="1" applyAlignment="1">
      <alignment horizontal="left" vertical="center" wrapText="1"/>
    </xf>
    <xf numFmtId="0" fontId="0" fillId="9" borderId="87" xfId="0" applyFill="1" applyBorder="1" applyAlignment="1">
      <alignment horizontal="left" vertical="center" wrapText="1"/>
    </xf>
    <xf numFmtId="0" fontId="0" fillId="9" borderId="53" xfId="0" applyFill="1" applyBorder="1" applyAlignment="1">
      <alignment horizontal="left" vertical="center" wrapText="1"/>
    </xf>
    <xf numFmtId="0" fontId="0" fillId="9" borderId="88" xfId="0" applyFill="1" applyBorder="1" applyAlignment="1">
      <alignment horizontal="left" vertical="center" wrapText="1"/>
    </xf>
    <xf numFmtId="0" fontId="2" fillId="2" borderId="38" xfId="1" applyFill="1" applyBorder="1"/>
    <xf numFmtId="0" fontId="0" fillId="0" borderId="86" xfId="0" applyBorder="1"/>
    <xf numFmtId="0" fontId="2" fillId="2" borderId="34" xfId="1" applyFill="1" applyBorder="1"/>
    <xf numFmtId="0" fontId="0" fillId="0" borderId="34" xfId="0" applyBorder="1"/>
    <xf numFmtId="0" fontId="20" fillId="0" borderId="28" xfId="192" applyFont="1" applyBorder="1"/>
    <xf numFmtId="0" fontId="20" fillId="0" borderId="31" xfId="192" applyFont="1" applyBorder="1"/>
    <xf numFmtId="0" fontId="27" fillId="0" borderId="28" xfId="0" applyFont="1" applyBorder="1" applyAlignment="1">
      <alignment horizontal="left" vertical="center" wrapText="1"/>
    </xf>
    <xf numFmtId="0" fontId="26" fillId="0" borderId="31" xfId="0" applyFont="1" applyBorder="1" applyAlignment="1">
      <alignment horizontal="left" vertical="center" wrapText="1"/>
    </xf>
    <xf numFmtId="0" fontId="20" fillId="0" borderId="28" xfId="192" applyFont="1" applyBorder="1" applyAlignment="1">
      <alignment horizontal="left" vertical="top" wrapText="1"/>
    </xf>
    <xf numFmtId="0" fontId="19" fillId="0" borderId="31" xfId="192" applyFont="1" applyBorder="1" applyAlignment="1">
      <alignment horizontal="left" vertical="top"/>
    </xf>
    <xf numFmtId="0" fontId="19" fillId="0" borderId="13" xfId="192" applyFont="1" applyBorder="1" applyAlignment="1">
      <alignment wrapText="1"/>
    </xf>
    <xf numFmtId="0" fontId="19" fillId="0" borderId="15" xfId="192" applyFont="1" applyBorder="1" applyAlignment="1">
      <alignment wrapText="1"/>
    </xf>
    <xf numFmtId="0" fontId="20" fillId="0" borderId="28" xfId="192" applyFont="1" applyBorder="1" applyAlignment="1">
      <alignment wrapText="1"/>
    </xf>
    <xf numFmtId="0" fontId="20" fillId="0" borderId="31" xfId="192" applyFont="1" applyBorder="1" applyAlignment="1">
      <alignment wrapText="1"/>
    </xf>
    <xf numFmtId="0" fontId="19" fillId="0" borderId="28" xfId="192" applyFont="1" applyBorder="1" applyAlignment="1">
      <alignment wrapText="1"/>
    </xf>
    <xf numFmtId="0" fontId="19" fillId="0" borderId="31" xfId="192" applyFont="1" applyBorder="1" applyAlignment="1">
      <alignment wrapText="1"/>
    </xf>
    <xf numFmtId="0" fontId="19" fillId="0" borderId="28" xfId="192" applyFont="1" applyBorder="1"/>
    <xf numFmtId="0" fontId="19" fillId="0" borderId="31" xfId="192" applyFont="1" applyBorder="1"/>
    <xf numFmtId="0" fontId="24" fillId="14" borderId="8" xfId="0" applyFont="1" applyFill="1" applyBorder="1" applyAlignment="1">
      <alignment horizontal="center" vertical="center" wrapText="1"/>
    </xf>
    <xf numFmtId="0" fontId="24" fillId="14" borderId="0" xfId="0" applyFont="1" applyFill="1" applyAlignment="1">
      <alignment horizontal="center" vertical="center" wrapText="1"/>
    </xf>
    <xf numFmtId="0" fontId="1" fillId="0" borderId="5" xfId="0" applyFont="1" applyBorder="1" applyAlignment="1">
      <alignment horizontal="left" vertical="top" wrapText="1"/>
    </xf>
    <xf numFmtId="0" fontId="1" fillId="0" borderId="7" xfId="0" applyFont="1" applyBorder="1" applyAlignment="1">
      <alignment horizontal="left" vertical="top"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1" fillId="0" borderId="9" xfId="0" applyFont="1" applyBorder="1" applyAlignment="1">
      <alignment horizontal="left" vertical="top" wrapText="1"/>
    </xf>
    <xf numFmtId="0" fontId="1" fillId="0" borderId="89" xfId="0" applyFont="1" applyBorder="1" applyAlignment="1">
      <alignment horizontal="left" vertical="top" wrapText="1"/>
    </xf>
    <xf numFmtId="0" fontId="1" fillId="0" borderId="90" xfId="0" applyFont="1" applyBorder="1" applyAlignment="1">
      <alignment horizontal="left" vertical="top" wrapText="1"/>
    </xf>
    <xf numFmtId="0" fontId="1" fillId="0" borderId="91" xfId="0" applyFont="1" applyBorder="1" applyAlignment="1">
      <alignment horizontal="left" vertical="top" wrapText="1"/>
    </xf>
    <xf numFmtId="0" fontId="11" fillId="4" borderId="0" xfId="0" applyFont="1" applyFill="1" applyBorder="1" applyAlignment="1">
      <alignment horizontal="left" vertical="top"/>
    </xf>
    <xf numFmtId="43" fontId="11" fillId="4" borderId="0" xfId="0" applyNumberFormat="1" applyFont="1" applyFill="1" applyBorder="1" applyAlignment="1">
      <alignment horizontal="left" vertical="top"/>
    </xf>
    <xf numFmtId="41" fontId="11" fillId="10" borderId="0" xfId="0" applyNumberFormat="1" applyFont="1" applyFill="1" applyBorder="1" applyAlignment="1">
      <alignment horizontal="center" vertical="top"/>
    </xf>
    <xf numFmtId="0" fontId="18" fillId="10" borderId="93" xfId="0" applyFont="1" applyFill="1" applyBorder="1" applyAlignment="1">
      <alignment horizontal="left" vertical="center" wrapText="1"/>
    </xf>
    <xf numFmtId="0" fontId="18" fillId="10" borderId="99" xfId="0" applyFont="1" applyFill="1" applyBorder="1" applyAlignment="1">
      <alignment horizontal="left" vertical="center" wrapText="1"/>
    </xf>
    <xf numFmtId="43" fontId="19" fillId="10" borderId="100" xfId="0" applyNumberFormat="1" applyFont="1" applyFill="1" applyBorder="1" applyAlignment="1">
      <alignment horizontal="center" vertical="center" wrapText="1"/>
    </xf>
    <xf numFmtId="43" fontId="19" fillId="10" borderId="101" xfId="0" applyNumberFormat="1" applyFont="1" applyFill="1" applyBorder="1" applyAlignment="1">
      <alignment horizontal="center" vertical="center" wrapText="1"/>
    </xf>
    <xf numFmtId="41" fontId="19" fillId="10" borderId="96" xfId="0" applyNumberFormat="1" applyFont="1" applyFill="1" applyBorder="1" applyAlignment="1">
      <alignment horizontal="center" vertical="center" wrapText="1"/>
    </xf>
    <xf numFmtId="41" fontId="18" fillId="10" borderId="22" xfId="0" applyNumberFormat="1" applyFont="1" applyFill="1" applyBorder="1" applyAlignment="1">
      <alignment horizontal="center" vertical="center" wrapText="1"/>
    </xf>
    <xf numFmtId="41" fontId="18" fillId="10" borderId="23" xfId="0" applyNumberFormat="1" applyFont="1" applyFill="1" applyBorder="1" applyAlignment="1">
      <alignment horizontal="center" vertical="center" wrapText="1"/>
    </xf>
    <xf numFmtId="41" fontId="18" fillId="10" borderId="24" xfId="0" applyNumberFormat="1" applyFont="1" applyFill="1" applyBorder="1" applyAlignment="1">
      <alignment horizontal="center" vertical="center" wrapText="1"/>
    </xf>
    <xf numFmtId="0" fontId="11" fillId="0" borderId="0" xfId="0" applyFont="1" applyBorder="1" applyAlignment="1">
      <alignment horizontal="left" vertical="center"/>
    </xf>
    <xf numFmtId="0" fontId="19" fillId="0" borderId="27" xfId="0" applyFont="1" applyBorder="1" applyAlignment="1">
      <alignment horizontal="left" vertical="center"/>
    </xf>
    <xf numFmtId="0" fontId="19" fillId="0" borderId="78" xfId="0" applyFont="1" applyBorder="1" applyAlignment="1">
      <alignment horizontal="left" vertical="center"/>
    </xf>
    <xf numFmtId="0" fontId="11" fillId="0" borderId="78" xfId="0" applyFont="1" applyBorder="1" applyAlignment="1">
      <alignment horizontal="left" vertical="center" wrapText="1"/>
    </xf>
    <xf numFmtId="0" fontId="11" fillId="0" borderId="25" xfId="0" applyFont="1" applyBorder="1" applyAlignment="1">
      <alignment horizontal="left" vertical="center" wrapText="1"/>
    </xf>
    <xf numFmtId="0" fontId="19" fillId="0" borderId="102" xfId="0" applyFont="1" applyBorder="1" applyAlignment="1">
      <alignment horizontal="left" vertical="center"/>
    </xf>
    <xf numFmtId="41" fontId="18" fillId="0" borderId="103" xfId="0" applyNumberFormat="1" applyFont="1" applyBorder="1" applyAlignment="1">
      <alignment horizontal="left" vertical="center" wrapText="1"/>
    </xf>
    <xf numFmtId="0" fontId="11" fillId="10" borderId="11" xfId="0" applyFont="1" applyFill="1" applyBorder="1" applyAlignment="1">
      <alignment horizontal="left" vertical="center"/>
    </xf>
    <xf numFmtId="0" fontId="11" fillId="10" borderId="0" xfId="0" applyFont="1" applyFill="1" applyBorder="1" applyAlignment="1">
      <alignment horizontal="left" vertical="top"/>
    </xf>
    <xf numFmtId="41" fontId="11" fillId="0" borderId="37" xfId="0" applyNumberFormat="1" applyFont="1" applyBorder="1" applyAlignment="1">
      <alignment horizontal="left" vertical="top"/>
    </xf>
  </cellXfs>
  <cellStyles count="193">
    <cellStyle name="Followed Hyperlink" xfId="69" builtinId="9" hidden="1"/>
    <cellStyle name="Followed Hyperlink" xfId="73" builtinId="9" hidden="1"/>
    <cellStyle name="Followed Hyperlink" xfId="77" builtinId="9" hidden="1"/>
    <cellStyle name="Followed Hyperlink" xfId="81" builtinId="9" hidden="1"/>
    <cellStyle name="Followed Hyperlink" xfId="85" builtinId="9" hidden="1"/>
    <cellStyle name="Followed Hyperlink" xfId="89" builtinId="9" hidden="1"/>
    <cellStyle name="Followed Hyperlink" xfId="93" builtinId="9" hidden="1"/>
    <cellStyle name="Followed Hyperlink" xfId="97" builtinId="9" hidden="1"/>
    <cellStyle name="Followed Hyperlink" xfId="101" builtinId="9" hidden="1"/>
    <cellStyle name="Followed Hyperlink" xfId="105" builtinId="9" hidden="1"/>
    <cellStyle name="Followed Hyperlink" xfId="109" builtinId="9" hidden="1"/>
    <cellStyle name="Followed Hyperlink" xfId="113" builtinId="9" hidden="1"/>
    <cellStyle name="Followed Hyperlink" xfId="117" builtinId="9" hidden="1"/>
    <cellStyle name="Followed Hyperlink" xfId="121" builtinId="9" hidden="1"/>
    <cellStyle name="Followed Hyperlink" xfId="125" builtinId="9" hidden="1"/>
    <cellStyle name="Followed Hyperlink" xfId="129" builtinId="9" hidden="1"/>
    <cellStyle name="Followed Hyperlink" xfId="133" builtinId="9" hidden="1"/>
    <cellStyle name="Followed Hyperlink" xfId="137" builtinId="9" hidden="1"/>
    <cellStyle name="Followed Hyperlink" xfId="141" builtinId="9" hidden="1"/>
    <cellStyle name="Followed Hyperlink" xfId="145" builtinId="9" hidden="1"/>
    <cellStyle name="Followed Hyperlink" xfId="149" builtinId="9" hidden="1"/>
    <cellStyle name="Followed Hyperlink" xfId="153" builtinId="9" hidden="1"/>
    <cellStyle name="Followed Hyperlink" xfId="157" builtinId="9" hidden="1"/>
    <cellStyle name="Followed Hyperlink" xfId="161" builtinId="9" hidden="1"/>
    <cellStyle name="Followed Hyperlink" xfId="165" builtinId="9" hidden="1"/>
    <cellStyle name="Followed Hyperlink" xfId="169" builtinId="9" hidden="1"/>
    <cellStyle name="Followed Hyperlink" xfId="173" builtinId="9" hidden="1"/>
    <cellStyle name="Followed Hyperlink" xfId="177" builtinId="9" hidden="1"/>
    <cellStyle name="Followed Hyperlink" xfId="181" builtinId="9" hidden="1"/>
    <cellStyle name="Followed Hyperlink" xfId="185" builtinId="9" hidden="1"/>
    <cellStyle name="Followed Hyperlink" xfId="189" builtinId="9" hidden="1"/>
    <cellStyle name="Followed Hyperlink" xfId="191" builtinId="9" hidden="1"/>
    <cellStyle name="Followed Hyperlink" xfId="187" builtinId="9" hidden="1"/>
    <cellStyle name="Followed Hyperlink" xfId="183" builtinId="9" hidden="1"/>
    <cellStyle name="Followed Hyperlink" xfId="179" builtinId="9" hidden="1"/>
    <cellStyle name="Followed Hyperlink" xfId="175" builtinId="9" hidden="1"/>
    <cellStyle name="Followed Hyperlink" xfId="171" builtinId="9" hidden="1"/>
    <cellStyle name="Followed Hyperlink" xfId="167" builtinId="9" hidden="1"/>
    <cellStyle name="Followed Hyperlink" xfId="163" builtinId="9" hidden="1"/>
    <cellStyle name="Followed Hyperlink" xfId="159" builtinId="9" hidden="1"/>
    <cellStyle name="Followed Hyperlink" xfId="155" builtinId="9" hidden="1"/>
    <cellStyle name="Followed Hyperlink" xfId="151" builtinId="9" hidden="1"/>
    <cellStyle name="Followed Hyperlink" xfId="147" builtinId="9" hidden="1"/>
    <cellStyle name="Followed Hyperlink" xfId="143" builtinId="9" hidden="1"/>
    <cellStyle name="Followed Hyperlink" xfId="139" builtinId="9" hidden="1"/>
    <cellStyle name="Followed Hyperlink" xfId="135" builtinId="9" hidden="1"/>
    <cellStyle name="Followed Hyperlink" xfId="131" builtinId="9" hidden="1"/>
    <cellStyle name="Followed Hyperlink" xfId="127" builtinId="9" hidden="1"/>
    <cellStyle name="Followed Hyperlink" xfId="123" builtinId="9" hidden="1"/>
    <cellStyle name="Followed Hyperlink" xfId="119" builtinId="9" hidden="1"/>
    <cellStyle name="Followed Hyperlink" xfId="115" builtinId="9" hidden="1"/>
    <cellStyle name="Followed Hyperlink" xfId="111" builtinId="9" hidden="1"/>
    <cellStyle name="Followed Hyperlink" xfId="107" builtinId="9" hidden="1"/>
    <cellStyle name="Followed Hyperlink" xfId="103" builtinId="9" hidden="1"/>
    <cellStyle name="Followed Hyperlink" xfId="99" builtinId="9" hidden="1"/>
    <cellStyle name="Followed Hyperlink" xfId="95" builtinId="9" hidden="1"/>
    <cellStyle name="Followed Hyperlink" xfId="91" builtinId="9" hidden="1"/>
    <cellStyle name="Followed Hyperlink" xfId="87" builtinId="9" hidden="1"/>
    <cellStyle name="Followed Hyperlink" xfId="83" builtinId="9" hidden="1"/>
    <cellStyle name="Followed Hyperlink" xfId="79" builtinId="9" hidden="1"/>
    <cellStyle name="Followed Hyperlink" xfId="75" builtinId="9" hidden="1"/>
    <cellStyle name="Followed Hyperlink" xfId="71" builtinId="9" hidden="1"/>
    <cellStyle name="Followed Hyperlink" xfId="67" builtinId="9" hidden="1"/>
    <cellStyle name="Followed Hyperlink" xfId="25" builtinId="9" hidden="1"/>
    <cellStyle name="Followed Hyperlink" xfId="27" builtinId="9" hidden="1"/>
    <cellStyle name="Followed Hyperlink" xfId="29" builtinId="9" hidden="1"/>
    <cellStyle name="Followed Hyperlink" xfId="33" builtinId="9" hidden="1"/>
    <cellStyle name="Followed Hyperlink" xfId="35" builtinId="9" hidden="1"/>
    <cellStyle name="Followed Hyperlink" xfId="37" builtinId="9" hidden="1"/>
    <cellStyle name="Followed Hyperlink" xfId="41" builtinId="9" hidden="1"/>
    <cellStyle name="Followed Hyperlink" xfId="43" builtinId="9" hidden="1"/>
    <cellStyle name="Followed Hyperlink" xfId="45" builtinId="9" hidden="1"/>
    <cellStyle name="Followed Hyperlink" xfId="49" builtinId="9" hidden="1"/>
    <cellStyle name="Followed Hyperlink" xfId="51" builtinId="9" hidden="1"/>
    <cellStyle name="Followed Hyperlink" xfId="53" builtinId="9" hidden="1"/>
    <cellStyle name="Followed Hyperlink" xfId="57" builtinId="9" hidden="1"/>
    <cellStyle name="Followed Hyperlink" xfId="59" builtinId="9" hidden="1"/>
    <cellStyle name="Followed Hyperlink" xfId="61" builtinId="9" hidden="1"/>
    <cellStyle name="Followed Hyperlink" xfId="65" builtinId="9" hidden="1"/>
    <cellStyle name="Followed Hyperlink" xfId="63" builtinId="9" hidden="1"/>
    <cellStyle name="Followed Hyperlink" xfId="55" builtinId="9" hidden="1"/>
    <cellStyle name="Followed Hyperlink" xfId="47" builtinId="9" hidden="1"/>
    <cellStyle name="Followed Hyperlink" xfId="39" builtinId="9" hidden="1"/>
    <cellStyle name="Followed Hyperlink" xfId="31" builtinId="9" hidden="1"/>
    <cellStyle name="Followed Hyperlink" xfId="23" builtinId="9" hidden="1"/>
    <cellStyle name="Followed Hyperlink" xfId="11" builtinId="9" hidden="1"/>
    <cellStyle name="Followed Hyperlink" xfId="13" builtinId="9" hidden="1"/>
    <cellStyle name="Followed Hyperlink" xfId="17" builtinId="9" hidden="1"/>
    <cellStyle name="Followed Hyperlink" xfId="19" builtinId="9" hidden="1"/>
    <cellStyle name="Followed Hyperlink" xfId="21" builtinId="9" hidden="1"/>
    <cellStyle name="Followed Hyperlink" xfId="15" builtinId="9" hidden="1"/>
    <cellStyle name="Followed Hyperlink" xfId="7" builtinId="9" hidden="1"/>
    <cellStyle name="Followed Hyperlink" xfId="9" builtinId="9" hidden="1"/>
    <cellStyle name="Followed Hyperlink" xfId="5" builtinId="9" hidden="1"/>
    <cellStyle name="Followed Hyperlink" xfId="3" builtinId="9" hidden="1"/>
    <cellStyle name="Hyperlink" xfId="90" builtinId="8" hidden="1"/>
    <cellStyle name="Hyperlink" xfId="94" builtinId="8" hidden="1"/>
    <cellStyle name="Hyperlink" xfId="96" builtinId="8" hidden="1"/>
    <cellStyle name="Hyperlink" xfId="98" builtinId="8" hidden="1"/>
    <cellStyle name="Hyperlink" xfId="102" builtinId="8" hidden="1"/>
    <cellStyle name="Hyperlink" xfId="104" builtinId="8" hidden="1"/>
    <cellStyle name="Hyperlink" xfId="106" builtinId="8" hidden="1"/>
    <cellStyle name="Hyperlink" xfId="110" builtinId="8" hidden="1"/>
    <cellStyle name="Hyperlink" xfId="112" builtinId="8" hidden="1"/>
    <cellStyle name="Hyperlink" xfId="114" builtinId="8" hidden="1"/>
    <cellStyle name="Hyperlink" xfId="118" builtinId="8" hidden="1"/>
    <cellStyle name="Hyperlink" xfId="120" builtinId="8" hidden="1"/>
    <cellStyle name="Hyperlink" xfId="122" builtinId="8" hidden="1"/>
    <cellStyle name="Hyperlink" xfId="126" builtinId="8" hidden="1"/>
    <cellStyle name="Hyperlink" xfId="128" builtinId="8" hidden="1"/>
    <cellStyle name="Hyperlink" xfId="130" builtinId="8" hidden="1"/>
    <cellStyle name="Hyperlink" xfId="134" builtinId="8" hidden="1"/>
    <cellStyle name="Hyperlink" xfId="136" builtinId="8" hidden="1"/>
    <cellStyle name="Hyperlink" xfId="138" builtinId="8" hidden="1"/>
    <cellStyle name="Hyperlink" xfId="142" builtinId="8" hidden="1"/>
    <cellStyle name="Hyperlink" xfId="144" builtinId="8" hidden="1"/>
    <cellStyle name="Hyperlink" xfId="146" builtinId="8" hidden="1"/>
    <cellStyle name="Hyperlink" xfId="150" builtinId="8" hidden="1"/>
    <cellStyle name="Hyperlink" xfId="152" builtinId="8" hidden="1"/>
    <cellStyle name="Hyperlink" xfId="154" builtinId="8" hidden="1"/>
    <cellStyle name="Hyperlink" xfId="158" builtinId="8" hidden="1"/>
    <cellStyle name="Hyperlink" xfId="160" builtinId="8" hidden="1"/>
    <cellStyle name="Hyperlink" xfId="162" builtinId="8" hidden="1"/>
    <cellStyle name="Hyperlink" xfId="166" builtinId="8" hidden="1"/>
    <cellStyle name="Hyperlink" xfId="168" builtinId="8" hidden="1"/>
    <cellStyle name="Hyperlink" xfId="170" builtinId="8" hidden="1"/>
    <cellStyle name="Hyperlink" xfId="174" builtinId="8" hidden="1"/>
    <cellStyle name="Hyperlink" xfId="176" builtinId="8" hidden="1"/>
    <cellStyle name="Hyperlink" xfId="178" builtinId="8" hidden="1"/>
    <cellStyle name="Hyperlink" xfId="182" builtinId="8" hidden="1"/>
    <cellStyle name="Hyperlink" xfId="184" builtinId="8" hidden="1"/>
    <cellStyle name="Hyperlink" xfId="186" builtinId="8" hidden="1"/>
    <cellStyle name="Hyperlink" xfId="190" builtinId="8" hidden="1"/>
    <cellStyle name="Hyperlink" xfId="188" builtinId="8" hidden="1"/>
    <cellStyle name="Hyperlink" xfId="180" builtinId="8" hidden="1"/>
    <cellStyle name="Hyperlink" xfId="172" builtinId="8" hidden="1"/>
    <cellStyle name="Hyperlink" xfId="164" builtinId="8" hidden="1"/>
    <cellStyle name="Hyperlink" xfId="156" builtinId="8" hidden="1"/>
    <cellStyle name="Hyperlink" xfId="148" builtinId="8" hidden="1"/>
    <cellStyle name="Hyperlink" xfId="140" builtinId="8" hidden="1"/>
    <cellStyle name="Hyperlink" xfId="132" builtinId="8" hidden="1"/>
    <cellStyle name="Hyperlink" xfId="124" builtinId="8" hidden="1"/>
    <cellStyle name="Hyperlink" xfId="116" builtinId="8" hidden="1"/>
    <cellStyle name="Hyperlink" xfId="108" builtinId="8" hidden="1"/>
    <cellStyle name="Hyperlink" xfId="100" builtinId="8" hidden="1"/>
    <cellStyle name="Hyperlink" xfId="92"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6" builtinId="8" hidden="1"/>
    <cellStyle name="Hyperlink" xfId="88" builtinId="8" hidden="1"/>
    <cellStyle name="Hyperlink" xfId="84" builtinId="8" hidden="1"/>
    <cellStyle name="Hyperlink" xfId="68" builtinId="8" hidden="1"/>
    <cellStyle name="Hyperlink" xfId="52" builtinId="8" hidden="1"/>
    <cellStyle name="Hyperlink" xfId="18"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20" builtinId="8" hidden="1"/>
    <cellStyle name="Hyperlink" xfId="10" builtinId="8" hidden="1"/>
    <cellStyle name="Hyperlink" xfId="12" builtinId="8" hidden="1"/>
    <cellStyle name="Hyperlink" xfId="14" builtinId="8" hidden="1"/>
    <cellStyle name="Hyperlink" xfId="16" builtinId="8" hidden="1"/>
    <cellStyle name="Hyperlink" xfId="6" builtinId="8" hidden="1"/>
    <cellStyle name="Hyperlink" xfId="8" builtinId="8" hidden="1"/>
    <cellStyle name="Hyperlink" xfId="4" builtinId="8" hidden="1"/>
    <cellStyle name="Hyperlink" xfId="2" builtinId="8" hidden="1"/>
    <cellStyle name="Normal" xfId="0" builtinId="0"/>
    <cellStyle name="Normal 2" xfId="1" xr:uid="{00000000-0005-0000-0000-0000BF000000}"/>
    <cellStyle name="Normal 3" xfId="192" xr:uid="{00000000-0005-0000-0000-0000C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850900</xdr:colOff>
      <xdr:row>0</xdr:row>
      <xdr:rowOff>0</xdr:rowOff>
    </xdr:from>
    <xdr:to>
      <xdr:col>0</xdr:col>
      <xdr:colOff>2562225</xdr:colOff>
      <xdr:row>8</xdr:row>
      <xdr:rowOff>180975</xdr:rowOff>
    </xdr:to>
    <xdr:pic>
      <xdr:nvPicPr>
        <xdr:cNvPr id="3" name="Picture 2" descr="U.S. Department of Housing and Urban Development Logo">
          <a:extLst>
            <a:ext uri="{FF2B5EF4-FFF2-40B4-BE49-F238E27FC236}">
              <a16:creationId xmlns:a16="http://schemas.microsoft.com/office/drawing/2014/main" id="{E1FE5C8E-CE29-3A46-8824-D0F20E9AFB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0900" y="0"/>
          <a:ext cx="1714500" cy="1714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965200</xdr:colOff>
      <xdr:row>0</xdr:row>
      <xdr:rowOff>0</xdr:rowOff>
    </xdr:from>
    <xdr:to>
      <xdr:col>0</xdr:col>
      <xdr:colOff>2590800</xdr:colOff>
      <xdr:row>9</xdr:row>
      <xdr:rowOff>25400</xdr:rowOff>
    </xdr:to>
    <xdr:pic>
      <xdr:nvPicPr>
        <xdr:cNvPr id="2" name="Picture 1" descr="U.S. Department of Housing and Urban Development Logo">
          <a:extLst>
            <a:ext uri="{FF2B5EF4-FFF2-40B4-BE49-F238E27FC236}">
              <a16:creationId xmlns:a16="http://schemas.microsoft.com/office/drawing/2014/main" id="{C06B11E1-D2AD-404F-B5A1-64010A42B7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5200" y="0"/>
          <a:ext cx="1625600" cy="1714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533400</xdr:colOff>
      <xdr:row>0</xdr:row>
      <xdr:rowOff>0</xdr:rowOff>
    </xdr:from>
    <xdr:to>
      <xdr:col>1</xdr:col>
      <xdr:colOff>0</xdr:colOff>
      <xdr:row>8</xdr:row>
      <xdr:rowOff>177800</xdr:rowOff>
    </xdr:to>
    <xdr:pic>
      <xdr:nvPicPr>
        <xdr:cNvPr id="2" name="Picture 1" descr="U.S. Department of Housing and Urban Development Logo">
          <a:extLst>
            <a:ext uri="{FF2B5EF4-FFF2-40B4-BE49-F238E27FC236}">
              <a16:creationId xmlns:a16="http://schemas.microsoft.com/office/drawing/2014/main" id="{2185D125-D7C2-DA4A-8A89-A9960911E4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0"/>
          <a:ext cx="1778000" cy="16002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4"/>
  <sheetViews>
    <sheetView showGridLines="0" tabSelected="1" showRuler="0" zoomScaleNormal="100" zoomScalePageLayoutView="75" workbookViewId="0">
      <selection activeCell="A19" sqref="A19"/>
    </sheetView>
  </sheetViews>
  <sheetFormatPr defaultColWidth="11" defaultRowHeight="14.5" x14ac:dyDescent="0.3"/>
  <cols>
    <col min="1" max="1" width="69.296875" style="5" customWidth="1"/>
    <col min="2" max="2" width="36.69921875" style="5" customWidth="1"/>
    <col min="3" max="3" width="21.69921875" style="5" customWidth="1"/>
    <col min="4" max="4" width="22" style="5" customWidth="1"/>
    <col min="5" max="5" width="21.796875" style="5" customWidth="1"/>
    <col min="6" max="6" width="22.19921875" style="5" customWidth="1"/>
    <col min="7" max="16384" width="11" style="5"/>
  </cols>
  <sheetData>
    <row r="1" spans="1:13" x14ac:dyDescent="0.3">
      <c r="A1" s="54"/>
      <c r="B1" s="55" t="s">
        <v>0</v>
      </c>
      <c r="C1" s="56"/>
      <c r="D1" s="56"/>
      <c r="E1" s="56" t="s">
        <v>0</v>
      </c>
      <c r="F1" s="57"/>
    </row>
    <row r="2" spans="1:13" x14ac:dyDescent="0.3">
      <c r="A2" s="58"/>
      <c r="B2" s="55" t="s">
        <v>0</v>
      </c>
      <c r="C2" s="55"/>
      <c r="D2" s="55"/>
      <c r="E2" s="5" t="s">
        <v>0</v>
      </c>
      <c r="F2" s="59"/>
    </row>
    <row r="3" spans="1:13" x14ac:dyDescent="0.3">
      <c r="A3" s="58"/>
      <c r="B3" s="55" t="s">
        <v>0</v>
      </c>
      <c r="C3" s="55" t="s">
        <v>0</v>
      </c>
      <c r="D3" s="55" t="s">
        <v>0</v>
      </c>
      <c r="E3" s="55" t="s">
        <v>0</v>
      </c>
      <c r="F3" s="59"/>
    </row>
    <row r="4" spans="1:13" ht="16" customHeight="1" x14ac:dyDescent="0.3">
      <c r="A4" s="58"/>
      <c r="B4" s="239" t="s">
        <v>1</v>
      </c>
      <c r="C4" s="239"/>
      <c r="D4" s="239"/>
      <c r="E4" s="239"/>
      <c r="F4" s="59"/>
    </row>
    <row r="5" spans="1:13" x14ac:dyDescent="0.3">
      <c r="A5" s="58"/>
      <c r="B5" s="239"/>
      <c r="C5" s="239"/>
      <c r="D5" s="239"/>
      <c r="E5" s="239"/>
      <c r="F5" s="59"/>
    </row>
    <row r="6" spans="1:13" x14ac:dyDescent="0.3">
      <c r="A6" s="58"/>
      <c r="B6" s="239"/>
      <c r="C6" s="239"/>
      <c r="D6" s="239"/>
      <c r="E6" s="239"/>
      <c r="F6" s="59"/>
    </row>
    <row r="7" spans="1:13" x14ac:dyDescent="0.3">
      <c r="A7" s="58"/>
      <c r="B7" s="55"/>
      <c r="C7" s="60" t="s">
        <v>2</v>
      </c>
      <c r="D7" s="55"/>
      <c r="E7" s="55"/>
      <c r="F7" s="59"/>
    </row>
    <row r="8" spans="1:13" x14ac:dyDescent="0.3">
      <c r="A8" s="58"/>
      <c r="B8" s="55"/>
      <c r="C8" s="55"/>
      <c r="D8" s="55"/>
      <c r="E8" s="55"/>
      <c r="F8" s="59"/>
    </row>
    <row r="9" spans="1:13" ht="15" thickBot="1" x14ac:dyDescent="0.35">
      <c r="A9" s="61"/>
      <c r="B9" s="55"/>
      <c r="C9" s="55"/>
      <c r="D9" s="55"/>
      <c r="E9" s="55"/>
      <c r="F9" s="62"/>
    </row>
    <row r="10" spans="1:13" s="7" customFormat="1" ht="30" customHeight="1" x14ac:dyDescent="0.3">
      <c r="A10" s="63" t="s">
        <v>3</v>
      </c>
      <c r="B10" s="240"/>
      <c r="C10" s="240"/>
      <c r="D10" s="240"/>
      <c r="E10" s="240"/>
      <c r="F10" s="241"/>
      <c r="G10" s="6"/>
      <c r="H10" s="6"/>
      <c r="M10" s="6"/>
    </row>
    <row r="11" spans="1:13" s="7" customFormat="1" ht="30" customHeight="1" thickBot="1" x14ac:dyDescent="0.35">
      <c r="A11" s="64" t="s">
        <v>4</v>
      </c>
      <c r="B11" s="242"/>
      <c r="C11" s="242"/>
      <c r="D11" s="242"/>
      <c r="E11" s="242"/>
      <c r="F11" s="243"/>
      <c r="G11" s="6"/>
      <c r="H11" s="6"/>
      <c r="M11" s="6"/>
    </row>
    <row r="12" spans="1:13" s="8" customFormat="1" thickBot="1" x14ac:dyDescent="0.35">
      <c r="A12" s="247"/>
      <c r="B12" s="247"/>
      <c r="C12" s="247"/>
      <c r="D12" s="247"/>
      <c r="E12" s="247"/>
      <c r="F12" s="247"/>
    </row>
    <row r="13" spans="1:13" s="7" customFormat="1" ht="25" customHeight="1" thickBot="1" x14ac:dyDescent="0.35">
      <c r="A13" s="244" t="s">
        <v>5</v>
      </c>
      <c r="B13" s="245"/>
      <c r="C13" s="245"/>
      <c r="D13" s="245"/>
      <c r="E13" s="245"/>
      <c r="F13" s="246"/>
    </row>
    <row r="14" spans="1:13" s="11" customFormat="1" ht="51" customHeight="1" thickBot="1" x14ac:dyDescent="0.35">
      <c r="A14" s="65" t="s">
        <v>6</v>
      </c>
      <c r="B14" s="66" t="s">
        <v>7</v>
      </c>
      <c r="C14" s="67" t="s">
        <v>8</v>
      </c>
      <c r="D14" s="68" t="s">
        <v>9</v>
      </c>
      <c r="E14" s="66" t="s">
        <v>10</v>
      </c>
      <c r="F14" s="69" t="s">
        <v>11</v>
      </c>
      <c r="G14" s="9"/>
      <c r="H14" s="9"/>
      <c r="I14" s="10"/>
      <c r="J14" s="10"/>
      <c r="K14" s="10"/>
      <c r="L14" s="10"/>
      <c r="M14" s="10"/>
    </row>
    <row r="15" spans="1:13" ht="18" customHeight="1" x14ac:dyDescent="0.3">
      <c r="A15" s="40"/>
      <c r="B15" s="41"/>
      <c r="C15" s="41"/>
      <c r="D15" s="41"/>
      <c r="E15" s="41"/>
      <c r="F15" s="42"/>
    </row>
    <row r="16" spans="1:13" ht="18" customHeight="1" x14ac:dyDescent="0.3">
      <c r="A16" s="43"/>
      <c r="B16" s="44"/>
      <c r="C16" s="44"/>
      <c r="D16" s="44"/>
      <c r="E16" s="44"/>
      <c r="F16" s="45"/>
    </row>
    <row r="17" spans="1:6" ht="18" customHeight="1" x14ac:dyDescent="0.3">
      <c r="A17" s="43"/>
      <c r="B17" s="44"/>
      <c r="C17" s="44"/>
      <c r="D17" s="44"/>
      <c r="E17" s="44"/>
      <c r="F17" s="45"/>
    </row>
    <row r="18" spans="1:6" ht="18" customHeight="1" x14ac:dyDescent="0.3">
      <c r="A18" s="43"/>
      <c r="B18" s="44"/>
      <c r="C18" s="44"/>
      <c r="D18" s="44"/>
      <c r="E18" s="44"/>
      <c r="F18" s="45"/>
    </row>
    <row r="19" spans="1:6" ht="18" customHeight="1" x14ac:dyDescent="0.3">
      <c r="A19" s="43"/>
      <c r="B19" s="44"/>
      <c r="C19" s="44"/>
      <c r="D19" s="44"/>
      <c r="E19" s="44"/>
      <c r="F19" s="45"/>
    </row>
    <row r="20" spans="1:6" ht="18" customHeight="1" x14ac:dyDescent="0.3">
      <c r="A20" s="43"/>
      <c r="B20" s="44"/>
      <c r="C20" s="44"/>
      <c r="D20" s="44"/>
      <c r="E20" s="44"/>
      <c r="F20" s="45"/>
    </row>
    <row r="21" spans="1:6" ht="18" customHeight="1" x14ac:dyDescent="0.3">
      <c r="A21" s="43"/>
      <c r="B21" s="44"/>
      <c r="C21" s="44"/>
      <c r="D21" s="44"/>
      <c r="E21" s="44"/>
      <c r="F21" s="45"/>
    </row>
    <row r="22" spans="1:6" ht="18" customHeight="1" x14ac:dyDescent="0.3">
      <c r="A22" s="43"/>
      <c r="B22" s="44"/>
      <c r="C22" s="44"/>
      <c r="D22" s="44"/>
      <c r="E22" s="44"/>
      <c r="F22" s="45"/>
    </row>
    <row r="23" spans="1:6" ht="18" customHeight="1" x14ac:dyDescent="0.3">
      <c r="A23" s="43"/>
      <c r="B23" s="44"/>
      <c r="C23" s="44"/>
      <c r="D23" s="44"/>
      <c r="E23" s="44"/>
      <c r="F23" s="45"/>
    </row>
    <row r="24" spans="1:6" ht="18" customHeight="1" thickBot="1" x14ac:dyDescent="0.35">
      <c r="A24" s="46"/>
      <c r="B24" s="47"/>
      <c r="C24" s="47"/>
      <c r="D24" s="47"/>
      <c r="E24" s="47"/>
      <c r="F24" s="48" t="s">
        <v>0</v>
      </c>
    </row>
    <row r="25" spans="1:6" ht="22" customHeight="1" thickBot="1" x14ac:dyDescent="0.35">
      <c r="A25" s="70" t="s">
        <v>12</v>
      </c>
      <c r="B25" s="71">
        <f>SUM(F15:F24)</f>
        <v>0</v>
      </c>
      <c r="C25" s="72"/>
      <c r="D25" s="72"/>
      <c r="E25" s="72"/>
      <c r="F25" s="73"/>
    </row>
    <row r="26" spans="1:6" ht="15" thickBot="1" x14ac:dyDescent="0.35">
      <c r="A26" s="74"/>
      <c r="B26" s="74"/>
      <c r="C26" s="72"/>
      <c r="D26" s="72"/>
      <c r="E26" s="72"/>
      <c r="F26" s="75"/>
    </row>
    <row r="27" spans="1:6" ht="37" customHeight="1" x14ac:dyDescent="0.3">
      <c r="A27" s="234" t="s">
        <v>13</v>
      </c>
      <c r="B27" s="235"/>
      <c r="C27" s="72"/>
      <c r="D27" s="72"/>
      <c r="E27" s="72"/>
      <c r="F27" s="75"/>
    </row>
    <row r="28" spans="1:6" ht="55" customHeight="1" x14ac:dyDescent="0.3">
      <c r="A28" s="236" t="s">
        <v>14</v>
      </c>
      <c r="B28" s="237"/>
      <c r="C28" s="72"/>
      <c r="D28" s="72"/>
      <c r="E28" s="72"/>
      <c r="F28" s="75"/>
    </row>
    <row r="29" spans="1:6" ht="36" customHeight="1" thickBot="1" x14ac:dyDescent="0.35">
      <c r="A29" s="76" t="s">
        <v>15</v>
      </c>
      <c r="B29" s="77" t="s">
        <v>16</v>
      </c>
      <c r="C29" s="72"/>
      <c r="D29" s="72"/>
      <c r="E29" s="72"/>
      <c r="F29" s="75"/>
    </row>
    <row r="30" spans="1:6" ht="18" customHeight="1" x14ac:dyDescent="0.3">
      <c r="A30" s="49"/>
      <c r="B30" s="50">
        <v>0</v>
      </c>
      <c r="C30" s="72"/>
      <c r="D30" s="72"/>
      <c r="E30" s="72"/>
      <c r="F30" s="75"/>
    </row>
    <row r="31" spans="1:6" ht="18" customHeight="1" x14ac:dyDescent="0.3">
      <c r="A31" s="43"/>
      <c r="B31" s="51">
        <v>0</v>
      </c>
      <c r="C31" s="72"/>
      <c r="D31" s="72"/>
      <c r="E31" s="72"/>
      <c r="F31" s="75"/>
    </row>
    <row r="32" spans="1:6" ht="18" customHeight="1" x14ac:dyDescent="0.3">
      <c r="A32" s="43"/>
      <c r="B32" s="51">
        <v>0</v>
      </c>
      <c r="C32" s="72"/>
      <c r="D32" s="72"/>
      <c r="E32" s="72"/>
      <c r="F32" s="75"/>
    </row>
    <row r="33" spans="1:6" ht="18" customHeight="1" x14ac:dyDescent="0.3">
      <c r="A33" s="43"/>
      <c r="B33" s="51">
        <v>0</v>
      </c>
      <c r="C33" s="72"/>
      <c r="D33" s="72"/>
      <c r="E33" s="72"/>
      <c r="F33" s="75"/>
    </row>
    <row r="34" spans="1:6" ht="18" customHeight="1" x14ac:dyDescent="0.3">
      <c r="A34" s="43"/>
      <c r="B34" s="51">
        <v>0</v>
      </c>
      <c r="C34" s="72"/>
      <c r="D34" s="72"/>
      <c r="E34" s="72"/>
      <c r="F34" s="75"/>
    </row>
    <row r="35" spans="1:6" ht="18" customHeight="1" x14ac:dyDescent="0.3">
      <c r="A35" s="43"/>
      <c r="B35" s="51">
        <v>0</v>
      </c>
      <c r="C35" s="72"/>
      <c r="D35" s="72"/>
      <c r="E35" s="72"/>
      <c r="F35" s="75"/>
    </row>
    <row r="36" spans="1:6" ht="18" customHeight="1" thickBot="1" x14ac:dyDescent="0.35">
      <c r="A36" s="46"/>
      <c r="B36" s="52">
        <v>0</v>
      </c>
      <c r="C36" s="72"/>
      <c r="D36" s="72"/>
      <c r="E36" s="72"/>
      <c r="F36" s="75"/>
    </row>
    <row r="37" spans="1:6" ht="22" customHeight="1" thickBot="1" x14ac:dyDescent="0.35">
      <c r="A37" s="78" t="s">
        <v>17</v>
      </c>
      <c r="B37" s="79">
        <f>SUM(B30:B36)</f>
        <v>0</v>
      </c>
      <c r="C37" s="72"/>
      <c r="D37" s="72"/>
      <c r="E37" s="72"/>
      <c r="F37" s="75"/>
    </row>
    <row r="38" spans="1:6" ht="15" thickBot="1" x14ac:dyDescent="0.35">
      <c r="A38" s="72"/>
      <c r="B38" s="72"/>
      <c r="C38" s="72"/>
      <c r="D38" s="72"/>
      <c r="E38" s="72"/>
      <c r="F38" s="80"/>
    </row>
    <row r="39" spans="1:6" s="7" customFormat="1" ht="37" customHeight="1" x14ac:dyDescent="0.3">
      <c r="A39" s="81" t="s">
        <v>18</v>
      </c>
      <c r="B39" s="238"/>
      <c r="C39" s="238"/>
      <c r="D39" s="238"/>
      <c r="E39" s="82" t="s">
        <v>19</v>
      </c>
      <c r="F39" s="53"/>
    </row>
    <row r="40" spans="1:6" s="7" customFormat="1" ht="25" customHeight="1" x14ac:dyDescent="0.3">
      <c r="A40" s="83" t="s">
        <v>20</v>
      </c>
      <c r="B40" s="230"/>
      <c r="C40" s="231"/>
      <c r="D40" s="231"/>
      <c r="E40" s="232"/>
      <c r="F40" s="233"/>
    </row>
    <row r="41" spans="1:6" s="7" customFormat="1" ht="25" customHeight="1" thickBot="1" x14ac:dyDescent="0.35">
      <c r="A41" s="84" t="s">
        <v>21</v>
      </c>
      <c r="B41" s="227"/>
      <c r="C41" s="228"/>
      <c r="D41" s="85" t="s">
        <v>22</v>
      </c>
      <c r="E41" s="227"/>
      <c r="F41" s="229"/>
    </row>
    <row r="42" spans="1:6" x14ac:dyDescent="0.3">
      <c r="F42" s="86" t="s">
        <v>23</v>
      </c>
    </row>
    <row r="43" spans="1:6" x14ac:dyDescent="0.3">
      <c r="F43" s="24" t="s">
        <v>24</v>
      </c>
    </row>
    <row r="44" spans="1:6" x14ac:dyDescent="0.3">
      <c r="B44" s="12"/>
    </row>
  </sheetData>
  <sheetProtection algorithmName="SHA-512" hashValue="hEDuzWXUbJIiNKtLCPBmoFAf+FQA+HkAGo1mIfXx1FAG7MRrZnMbMMHBgGY8VWAEWJRYR3r6JjloKUj5kLXPnQ==" saltValue="SXF7MW/dif0+etFch5/TIw==" spinCount="100000" sheet="1" objects="1" scenarios="1" selectLockedCells="1"/>
  <mergeCells count="11">
    <mergeCell ref="B4:E6"/>
    <mergeCell ref="B10:F10"/>
    <mergeCell ref="B11:F11"/>
    <mergeCell ref="A13:F13"/>
    <mergeCell ref="A12:F12"/>
    <mergeCell ref="B41:C41"/>
    <mergeCell ref="E41:F41"/>
    <mergeCell ref="B40:F40"/>
    <mergeCell ref="A27:B27"/>
    <mergeCell ref="A28:B28"/>
    <mergeCell ref="B39:D39"/>
  </mergeCells>
  <pageMargins left="0.7" right="0.7" top="0.75" bottom="0.75" header="0.3" footer="0.3"/>
  <pageSetup scale="56" orientation="landscape" horizontalDpi="4294967292" verticalDpi="4294967292"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37"/>
  <sheetViews>
    <sheetView showGridLines="0" showRuler="0" zoomScaleNormal="100" zoomScalePageLayoutView="75" workbookViewId="0">
      <selection activeCell="A14" sqref="A14:B14"/>
    </sheetView>
  </sheetViews>
  <sheetFormatPr defaultColWidth="9" defaultRowHeight="14.5" x14ac:dyDescent="0.3"/>
  <cols>
    <col min="1" max="1" width="63.796875" style="5" customWidth="1"/>
    <col min="2" max="2" width="28.296875" style="5" customWidth="1"/>
    <col min="3" max="4" width="18" style="17" customWidth="1"/>
    <col min="5" max="5" width="18" style="16" customWidth="1"/>
    <col min="6" max="6" width="3.796875" style="5" customWidth="1"/>
    <col min="7" max="10" width="18" style="14" customWidth="1"/>
    <col min="11" max="16384" width="9" style="5"/>
  </cols>
  <sheetData>
    <row r="1" spans="1:10" x14ac:dyDescent="0.3">
      <c r="A1" s="87"/>
      <c r="B1" s="88" t="s">
        <v>0</v>
      </c>
      <c r="C1" s="89"/>
      <c r="D1" s="89"/>
      <c r="E1" s="359"/>
      <c r="F1" s="358"/>
      <c r="G1" s="90"/>
      <c r="H1" s="90"/>
      <c r="I1" s="90"/>
      <c r="J1" s="91"/>
    </row>
    <row r="2" spans="1:10" x14ac:dyDescent="0.3">
      <c r="A2" s="92"/>
      <c r="B2" s="55"/>
      <c r="C2" s="93"/>
      <c r="D2" s="93"/>
      <c r="F2" s="94"/>
      <c r="G2" s="95"/>
      <c r="H2" s="95"/>
      <c r="I2" s="95"/>
      <c r="J2" s="96"/>
    </row>
    <row r="3" spans="1:10" ht="13" customHeight="1" x14ac:dyDescent="0.3">
      <c r="A3" s="92"/>
      <c r="B3" s="239" t="s">
        <v>25</v>
      </c>
      <c r="C3" s="299"/>
      <c r="D3" s="299"/>
      <c r="E3" s="300"/>
      <c r="F3" s="94"/>
      <c r="G3" s="95"/>
      <c r="H3" s="95"/>
      <c r="I3" s="95"/>
      <c r="J3" s="96"/>
    </row>
    <row r="4" spans="1:10" x14ac:dyDescent="0.3">
      <c r="A4" s="92"/>
      <c r="B4" s="299"/>
      <c r="C4" s="299"/>
      <c r="D4" s="299"/>
      <c r="E4" s="300"/>
      <c r="F4" s="94"/>
      <c r="G4" s="95"/>
      <c r="H4" s="95"/>
      <c r="I4" s="95"/>
      <c r="J4" s="96"/>
    </row>
    <row r="5" spans="1:10" x14ac:dyDescent="0.3">
      <c r="A5" s="92"/>
      <c r="B5" s="299"/>
      <c r="C5" s="299"/>
      <c r="D5" s="299"/>
      <c r="E5" s="300"/>
      <c r="F5" s="94"/>
      <c r="G5" s="95"/>
      <c r="H5" s="95"/>
      <c r="I5" s="95"/>
      <c r="J5" s="96"/>
    </row>
    <row r="6" spans="1:10" x14ac:dyDescent="0.3">
      <c r="A6" s="92"/>
      <c r="B6" s="299"/>
      <c r="C6" s="299"/>
      <c r="D6" s="299"/>
      <c r="E6" s="300"/>
      <c r="F6" s="94"/>
      <c r="G6" s="95"/>
      <c r="H6" s="95"/>
      <c r="I6" s="95"/>
      <c r="J6" s="96"/>
    </row>
    <row r="7" spans="1:10" x14ac:dyDescent="0.3">
      <c r="A7" s="92"/>
      <c r="B7" s="55"/>
      <c r="C7" s="93"/>
      <c r="D7" s="93"/>
      <c r="E7" s="97"/>
      <c r="F7" s="94"/>
      <c r="G7" s="95"/>
      <c r="H7" s="95"/>
      <c r="I7" s="95"/>
      <c r="J7" s="96"/>
    </row>
    <row r="8" spans="1:10" x14ac:dyDescent="0.3">
      <c r="A8" s="92"/>
      <c r="B8" s="55"/>
      <c r="C8" s="93"/>
      <c r="D8" s="93"/>
      <c r="E8" s="97"/>
      <c r="F8" s="94"/>
      <c r="G8" s="95"/>
      <c r="H8" s="95"/>
      <c r="I8" s="95"/>
      <c r="J8" s="96"/>
    </row>
    <row r="9" spans="1:10" x14ac:dyDescent="0.3">
      <c r="A9" s="92"/>
      <c r="B9" s="55"/>
      <c r="C9" s="93"/>
      <c r="D9" s="93"/>
      <c r="E9" s="97"/>
      <c r="F9" s="94"/>
      <c r="G9" s="95"/>
      <c r="H9" s="95"/>
      <c r="I9" s="95"/>
      <c r="J9" s="96"/>
    </row>
    <row r="10" spans="1:10" x14ac:dyDescent="0.3">
      <c r="A10" s="92"/>
      <c r="B10" s="55"/>
      <c r="C10" s="93"/>
      <c r="D10" s="93"/>
      <c r="E10" s="97"/>
      <c r="F10" s="94"/>
      <c r="G10" s="95"/>
      <c r="H10" s="95"/>
      <c r="I10" s="95"/>
      <c r="J10" s="96"/>
    </row>
    <row r="11" spans="1:10" ht="15" thickBot="1" x14ac:dyDescent="0.35">
      <c r="A11" s="92"/>
      <c r="B11" s="339"/>
      <c r="C11" s="340"/>
      <c r="D11" s="340"/>
      <c r="E11" s="97"/>
      <c r="F11" s="94"/>
      <c r="G11" s="341"/>
      <c r="H11" s="341"/>
      <c r="I11" s="341"/>
      <c r="J11" s="96"/>
    </row>
    <row r="12" spans="1:10" s="350" customFormat="1" ht="25" customHeight="1" thickBot="1" x14ac:dyDescent="0.35">
      <c r="A12" s="351" t="s">
        <v>26</v>
      </c>
      <c r="B12" s="352"/>
      <c r="C12" s="352"/>
      <c r="D12" s="352"/>
      <c r="E12" s="355"/>
      <c r="F12" s="357"/>
      <c r="G12" s="356" t="s">
        <v>27</v>
      </c>
      <c r="H12" s="353"/>
      <c r="I12" s="353"/>
      <c r="J12" s="354"/>
    </row>
    <row r="13" spans="1:10" s="13" customFormat="1" ht="40" customHeight="1" thickBot="1" x14ac:dyDescent="0.35">
      <c r="A13" s="342" t="s">
        <v>28</v>
      </c>
      <c r="B13" s="343"/>
      <c r="C13" s="344" t="s">
        <v>29</v>
      </c>
      <c r="D13" s="345" t="s">
        <v>30</v>
      </c>
      <c r="E13" s="346" t="s">
        <v>31</v>
      </c>
      <c r="F13" s="102"/>
      <c r="G13" s="347" t="s">
        <v>32</v>
      </c>
      <c r="H13" s="348" t="s">
        <v>33</v>
      </c>
      <c r="I13" s="348" t="s">
        <v>34</v>
      </c>
      <c r="J13" s="349" t="s">
        <v>35</v>
      </c>
    </row>
    <row r="14" spans="1:10" s="7" customFormat="1" ht="17.5" customHeight="1" thickBot="1" x14ac:dyDescent="0.35">
      <c r="A14" s="284"/>
      <c r="B14" s="285"/>
      <c r="C14" s="167"/>
      <c r="D14" s="168"/>
      <c r="E14" s="106">
        <f>C14*D14</f>
        <v>0</v>
      </c>
      <c r="F14" s="107"/>
      <c r="G14" s="158"/>
      <c r="H14" s="159"/>
      <c r="I14" s="160"/>
      <c r="J14" s="108">
        <f t="shared" ref="J14:J24" si="0">SUM(G14:I14)</f>
        <v>0</v>
      </c>
    </row>
    <row r="15" spans="1:10" s="7" customFormat="1" ht="17.5" customHeight="1" thickBot="1" x14ac:dyDescent="0.35">
      <c r="A15" s="284"/>
      <c r="B15" s="285"/>
      <c r="C15" s="167"/>
      <c r="D15" s="168"/>
      <c r="E15" s="106">
        <f t="shared" ref="E15:E23" si="1">C15*D15</f>
        <v>0</v>
      </c>
      <c r="F15" s="107"/>
      <c r="G15" s="161"/>
      <c r="H15" s="162"/>
      <c r="I15" s="163"/>
      <c r="J15" s="108">
        <f t="shared" si="0"/>
        <v>0</v>
      </c>
    </row>
    <row r="16" spans="1:10" s="7" customFormat="1" ht="17.5" customHeight="1" thickBot="1" x14ac:dyDescent="0.35">
      <c r="A16" s="284"/>
      <c r="B16" s="285"/>
      <c r="C16" s="167"/>
      <c r="D16" s="168"/>
      <c r="E16" s="106">
        <f t="shared" si="1"/>
        <v>0</v>
      </c>
      <c r="F16" s="107"/>
      <c r="G16" s="161"/>
      <c r="H16" s="162"/>
      <c r="I16" s="163"/>
      <c r="J16" s="108">
        <f t="shared" si="0"/>
        <v>0</v>
      </c>
    </row>
    <row r="17" spans="1:10" s="7" customFormat="1" ht="17.5" customHeight="1" thickBot="1" x14ac:dyDescent="0.35">
      <c r="A17" s="284"/>
      <c r="B17" s="285"/>
      <c r="C17" s="167"/>
      <c r="D17" s="168"/>
      <c r="E17" s="106">
        <f t="shared" si="1"/>
        <v>0</v>
      </c>
      <c r="F17" s="107"/>
      <c r="G17" s="161"/>
      <c r="H17" s="162"/>
      <c r="I17" s="163"/>
      <c r="J17" s="108">
        <f t="shared" si="0"/>
        <v>0</v>
      </c>
    </row>
    <row r="18" spans="1:10" s="7" customFormat="1" ht="17.5" customHeight="1" thickBot="1" x14ac:dyDescent="0.35">
      <c r="A18" s="284"/>
      <c r="B18" s="285"/>
      <c r="C18" s="167"/>
      <c r="D18" s="168"/>
      <c r="E18" s="106">
        <f t="shared" si="1"/>
        <v>0</v>
      </c>
      <c r="F18" s="107"/>
      <c r="G18" s="161"/>
      <c r="H18" s="162"/>
      <c r="I18" s="163"/>
      <c r="J18" s="108">
        <f t="shared" si="0"/>
        <v>0</v>
      </c>
    </row>
    <row r="19" spans="1:10" s="7" customFormat="1" ht="17.5" customHeight="1" thickBot="1" x14ac:dyDescent="0.35">
      <c r="A19" s="284"/>
      <c r="B19" s="285"/>
      <c r="C19" s="167"/>
      <c r="D19" s="168"/>
      <c r="E19" s="106">
        <f t="shared" si="1"/>
        <v>0</v>
      </c>
      <c r="F19" s="107"/>
      <c r="G19" s="161"/>
      <c r="H19" s="162"/>
      <c r="I19" s="163"/>
      <c r="J19" s="108">
        <f t="shared" si="0"/>
        <v>0</v>
      </c>
    </row>
    <row r="20" spans="1:10" s="7" customFormat="1" ht="17.5" customHeight="1" thickBot="1" x14ac:dyDescent="0.35">
      <c r="A20" s="284"/>
      <c r="B20" s="285"/>
      <c r="C20" s="167"/>
      <c r="D20" s="168"/>
      <c r="E20" s="106">
        <f t="shared" si="1"/>
        <v>0</v>
      </c>
      <c r="F20" s="107"/>
      <c r="G20" s="161"/>
      <c r="H20" s="162"/>
      <c r="I20" s="163"/>
      <c r="J20" s="108">
        <f t="shared" si="0"/>
        <v>0</v>
      </c>
    </row>
    <row r="21" spans="1:10" s="7" customFormat="1" ht="17.5" customHeight="1" thickBot="1" x14ac:dyDescent="0.35">
      <c r="A21" s="284"/>
      <c r="B21" s="285"/>
      <c r="C21" s="167"/>
      <c r="D21" s="168"/>
      <c r="E21" s="106">
        <f t="shared" si="1"/>
        <v>0</v>
      </c>
      <c r="F21" s="107"/>
      <c r="G21" s="161"/>
      <c r="H21" s="162"/>
      <c r="I21" s="163"/>
      <c r="J21" s="108">
        <f t="shared" si="0"/>
        <v>0</v>
      </c>
    </row>
    <row r="22" spans="1:10" s="7" customFormat="1" ht="17.5" customHeight="1" thickBot="1" x14ac:dyDescent="0.35">
      <c r="A22" s="284"/>
      <c r="B22" s="285"/>
      <c r="C22" s="167"/>
      <c r="D22" s="168"/>
      <c r="E22" s="106">
        <f t="shared" si="1"/>
        <v>0</v>
      </c>
      <c r="F22" s="107"/>
      <c r="G22" s="161"/>
      <c r="H22" s="162"/>
      <c r="I22" s="163"/>
      <c r="J22" s="108">
        <f t="shared" si="0"/>
        <v>0</v>
      </c>
    </row>
    <row r="23" spans="1:10" s="7" customFormat="1" ht="17.5" customHeight="1" thickBot="1" x14ac:dyDescent="0.35">
      <c r="A23" s="284"/>
      <c r="B23" s="285"/>
      <c r="C23" s="167"/>
      <c r="D23" s="168"/>
      <c r="E23" s="106">
        <f t="shared" si="1"/>
        <v>0</v>
      </c>
      <c r="F23" s="107"/>
      <c r="G23" s="164"/>
      <c r="H23" s="165"/>
      <c r="I23" s="166"/>
      <c r="J23" s="109">
        <f t="shared" si="0"/>
        <v>0</v>
      </c>
    </row>
    <row r="24" spans="1:10" s="7" customFormat="1" ht="17.5" customHeight="1" thickBot="1" x14ac:dyDescent="0.35">
      <c r="A24" s="275" t="s">
        <v>36</v>
      </c>
      <c r="B24" s="276"/>
      <c r="C24" s="110"/>
      <c r="D24" s="111"/>
      <c r="E24" s="112">
        <f>SUM(E14:E23)</f>
        <v>0</v>
      </c>
      <c r="F24" s="107"/>
      <c r="G24" s="113">
        <f t="shared" ref="G24:I24" si="2">SUM(G14:G23)</f>
        <v>0</v>
      </c>
      <c r="H24" s="114">
        <f t="shared" si="2"/>
        <v>0</v>
      </c>
      <c r="I24" s="114">
        <f t="shared" si="2"/>
        <v>0</v>
      </c>
      <c r="J24" s="109">
        <f t="shared" si="0"/>
        <v>0</v>
      </c>
    </row>
    <row r="25" spans="1:10" s="7" customFormat="1" ht="40" customHeight="1" thickBot="1" x14ac:dyDescent="0.35">
      <c r="A25" s="270" t="s">
        <v>37</v>
      </c>
      <c r="B25" s="286"/>
      <c r="C25" s="115" t="s">
        <v>38</v>
      </c>
      <c r="D25" s="116" t="s">
        <v>39</v>
      </c>
      <c r="E25" s="101" t="s">
        <v>31</v>
      </c>
      <c r="F25" s="107"/>
      <c r="G25" s="103" t="s">
        <v>32</v>
      </c>
      <c r="H25" s="104" t="s">
        <v>33</v>
      </c>
      <c r="I25" s="104" t="s">
        <v>34</v>
      </c>
      <c r="J25" s="105" t="s">
        <v>35</v>
      </c>
    </row>
    <row r="26" spans="1:10" s="7" customFormat="1" ht="17.5" customHeight="1" x14ac:dyDescent="0.3">
      <c r="A26" s="284"/>
      <c r="B26" s="285"/>
      <c r="C26" s="182"/>
      <c r="D26" s="168"/>
      <c r="E26" s="106">
        <f t="shared" ref="E26:E35" si="3">C26*D26</f>
        <v>0</v>
      </c>
      <c r="F26" s="107"/>
      <c r="G26" s="173"/>
      <c r="H26" s="174"/>
      <c r="I26" s="175"/>
      <c r="J26" s="108">
        <f t="shared" ref="J26:J36" si="4">SUM(G26:I26)</f>
        <v>0</v>
      </c>
    </row>
    <row r="27" spans="1:10" s="7" customFormat="1" ht="17.5" customHeight="1" x14ac:dyDescent="0.3">
      <c r="A27" s="284"/>
      <c r="B27" s="285"/>
      <c r="C27" s="182"/>
      <c r="D27" s="168"/>
      <c r="E27" s="106">
        <f t="shared" si="3"/>
        <v>0</v>
      </c>
      <c r="F27" s="107"/>
      <c r="G27" s="161"/>
      <c r="H27" s="162"/>
      <c r="I27" s="163"/>
      <c r="J27" s="108">
        <f t="shared" si="4"/>
        <v>0</v>
      </c>
    </row>
    <row r="28" spans="1:10" s="7" customFormat="1" ht="17.5" customHeight="1" x14ac:dyDescent="0.3">
      <c r="A28" s="284"/>
      <c r="B28" s="285"/>
      <c r="C28" s="182"/>
      <c r="D28" s="168"/>
      <c r="E28" s="106">
        <f t="shared" si="3"/>
        <v>0</v>
      </c>
      <c r="F28" s="107"/>
      <c r="G28" s="161"/>
      <c r="H28" s="162"/>
      <c r="I28" s="163"/>
      <c r="J28" s="108">
        <f t="shared" si="4"/>
        <v>0</v>
      </c>
    </row>
    <row r="29" spans="1:10" s="7" customFormat="1" ht="17.5" customHeight="1" x14ac:dyDescent="0.3">
      <c r="A29" s="284"/>
      <c r="B29" s="285"/>
      <c r="C29" s="182"/>
      <c r="D29" s="168"/>
      <c r="E29" s="106">
        <f t="shared" si="3"/>
        <v>0</v>
      </c>
      <c r="F29" s="107"/>
      <c r="G29" s="161"/>
      <c r="H29" s="162"/>
      <c r="I29" s="163"/>
      <c r="J29" s="108">
        <f t="shared" si="4"/>
        <v>0</v>
      </c>
    </row>
    <row r="30" spans="1:10" s="7" customFormat="1" ht="17.5" customHeight="1" x14ac:dyDescent="0.3">
      <c r="A30" s="284"/>
      <c r="B30" s="285"/>
      <c r="C30" s="182"/>
      <c r="D30" s="168"/>
      <c r="E30" s="106">
        <f t="shared" si="3"/>
        <v>0</v>
      </c>
      <c r="F30" s="107"/>
      <c r="G30" s="161"/>
      <c r="H30" s="162"/>
      <c r="I30" s="163"/>
      <c r="J30" s="108">
        <f t="shared" si="4"/>
        <v>0</v>
      </c>
    </row>
    <row r="31" spans="1:10" s="7" customFormat="1" ht="17.5" customHeight="1" x14ac:dyDescent="0.3">
      <c r="A31" s="284"/>
      <c r="B31" s="285"/>
      <c r="C31" s="182"/>
      <c r="D31" s="168"/>
      <c r="E31" s="106">
        <f t="shared" si="3"/>
        <v>0</v>
      </c>
      <c r="F31" s="107"/>
      <c r="G31" s="161"/>
      <c r="H31" s="162"/>
      <c r="I31" s="163"/>
      <c r="J31" s="108">
        <f t="shared" si="4"/>
        <v>0</v>
      </c>
    </row>
    <row r="32" spans="1:10" s="7" customFormat="1" ht="17.5" customHeight="1" x14ac:dyDescent="0.3">
      <c r="A32" s="284"/>
      <c r="B32" s="285"/>
      <c r="C32" s="182"/>
      <c r="D32" s="168"/>
      <c r="E32" s="106">
        <f t="shared" si="3"/>
        <v>0</v>
      </c>
      <c r="F32" s="107"/>
      <c r="G32" s="161"/>
      <c r="H32" s="162"/>
      <c r="I32" s="163"/>
      <c r="J32" s="108">
        <f t="shared" si="4"/>
        <v>0</v>
      </c>
    </row>
    <row r="33" spans="1:10" s="7" customFormat="1" ht="17.5" customHeight="1" x14ac:dyDescent="0.3">
      <c r="A33" s="284"/>
      <c r="B33" s="285"/>
      <c r="C33" s="182"/>
      <c r="D33" s="168"/>
      <c r="E33" s="106">
        <f t="shared" si="3"/>
        <v>0</v>
      </c>
      <c r="F33" s="107"/>
      <c r="G33" s="161"/>
      <c r="H33" s="162"/>
      <c r="I33" s="163"/>
      <c r="J33" s="108">
        <f t="shared" si="4"/>
        <v>0</v>
      </c>
    </row>
    <row r="34" spans="1:10" s="7" customFormat="1" ht="17.5" customHeight="1" x14ac:dyDescent="0.3">
      <c r="A34" s="284"/>
      <c r="B34" s="285"/>
      <c r="C34" s="182"/>
      <c r="D34" s="168"/>
      <c r="E34" s="106">
        <f t="shared" si="3"/>
        <v>0</v>
      </c>
      <c r="F34" s="107"/>
      <c r="G34" s="161"/>
      <c r="H34" s="162"/>
      <c r="I34" s="163"/>
      <c r="J34" s="108">
        <f t="shared" si="4"/>
        <v>0</v>
      </c>
    </row>
    <row r="35" spans="1:10" s="7" customFormat="1" ht="17.5" customHeight="1" x14ac:dyDescent="0.3">
      <c r="A35" s="284"/>
      <c r="B35" s="285"/>
      <c r="C35" s="183"/>
      <c r="D35" s="168"/>
      <c r="E35" s="106">
        <f t="shared" si="3"/>
        <v>0</v>
      </c>
      <c r="F35" s="107"/>
      <c r="G35" s="164"/>
      <c r="H35" s="165"/>
      <c r="I35" s="166"/>
      <c r="J35" s="109">
        <f t="shared" si="4"/>
        <v>0</v>
      </c>
    </row>
    <row r="36" spans="1:10" s="7" customFormat="1" ht="17.5" customHeight="1" thickBot="1" x14ac:dyDescent="0.35">
      <c r="A36" s="275" t="s">
        <v>40</v>
      </c>
      <c r="B36" s="276"/>
      <c r="C36" s="117"/>
      <c r="D36" s="111"/>
      <c r="E36" s="112">
        <f>SUM(E26:E35)</f>
        <v>0</v>
      </c>
      <c r="F36" s="107"/>
      <c r="G36" s="118">
        <f t="shared" ref="G36" si="5">SUM(G26:G35)</f>
        <v>0</v>
      </c>
      <c r="H36" s="119">
        <f t="shared" ref="H36" si="6">SUM(H26:H35)</f>
        <v>0</v>
      </c>
      <c r="I36" s="119">
        <f t="shared" ref="I36" si="7">SUM(I26:I35)</f>
        <v>0</v>
      </c>
      <c r="J36" s="120">
        <f t="shared" si="4"/>
        <v>0</v>
      </c>
    </row>
    <row r="37" spans="1:10" s="7" customFormat="1" ht="40" customHeight="1" thickBot="1" x14ac:dyDescent="0.35">
      <c r="A37" s="282" t="s">
        <v>41</v>
      </c>
      <c r="B37" s="283"/>
      <c r="C37" s="99" t="s">
        <v>29</v>
      </c>
      <c r="D37" s="100" t="s">
        <v>30</v>
      </c>
      <c r="E37" s="101" t="s">
        <v>31</v>
      </c>
      <c r="F37" s="107"/>
      <c r="G37" s="103" t="s">
        <v>32</v>
      </c>
      <c r="H37" s="104" t="s">
        <v>33</v>
      </c>
      <c r="I37" s="104" t="s">
        <v>34</v>
      </c>
      <c r="J37" s="105" t="s">
        <v>35</v>
      </c>
    </row>
    <row r="38" spans="1:10" s="7" customFormat="1" ht="17.5" customHeight="1" x14ac:dyDescent="0.3">
      <c r="A38" s="284"/>
      <c r="B38" s="285"/>
      <c r="C38" s="167"/>
      <c r="D38" s="168"/>
      <c r="E38" s="106">
        <f t="shared" ref="E38:E47" si="8">C38*D38</f>
        <v>0</v>
      </c>
      <c r="F38" s="107"/>
      <c r="G38" s="158"/>
      <c r="H38" s="159"/>
      <c r="I38" s="160"/>
      <c r="J38" s="108">
        <f t="shared" ref="J38:J48" si="9">SUM(G38:I38)</f>
        <v>0</v>
      </c>
    </row>
    <row r="39" spans="1:10" s="7" customFormat="1" ht="17.5" customHeight="1" thickBot="1" x14ac:dyDescent="0.35">
      <c r="A39" s="284"/>
      <c r="B39" s="285"/>
      <c r="C39" s="167"/>
      <c r="D39" s="168"/>
      <c r="E39" s="106">
        <f t="shared" si="8"/>
        <v>0</v>
      </c>
      <c r="F39" s="107"/>
      <c r="G39" s="161"/>
      <c r="H39" s="162"/>
      <c r="I39" s="163"/>
      <c r="J39" s="108">
        <f t="shared" si="9"/>
        <v>0</v>
      </c>
    </row>
    <row r="40" spans="1:10" s="7" customFormat="1" ht="17.5" customHeight="1" thickBot="1" x14ac:dyDescent="0.35">
      <c r="A40" s="287"/>
      <c r="B40" s="288"/>
      <c r="C40" s="176"/>
      <c r="D40" s="177"/>
      <c r="E40" s="112">
        <f t="shared" si="8"/>
        <v>0</v>
      </c>
      <c r="F40" s="107"/>
      <c r="G40" s="170"/>
      <c r="H40" s="171"/>
      <c r="I40" s="172"/>
      <c r="J40" s="120">
        <f t="shared" si="9"/>
        <v>0</v>
      </c>
    </row>
    <row r="41" spans="1:10" s="7" customFormat="1" ht="17.5" customHeight="1" thickBot="1" x14ac:dyDescent="0.35">
      <c r="A41" s="289"/>
      <c r="B41" s="290"/>
      <c r="C41" s="178"/>
      <c r="D41" s="179"/>
      <c r="E41" s="121">
        <f t="shared" si="8"/>
        <v>0</v>
      </c>
      <c r="F41" s="107"/>
      <c r="G41" s="173"/>
      <c r="H41" s="174"/>
      <c r="I41" s="175"/>
      <c r="J41" s="122">
        <f t="shared" si="9"/>
        <v>0</v>
      </c>
    </row>
    <row r="42" spans="1:10" s="7" customFormat="1" ht="17.5" customHeight="1" thickBot="1" x14ac:dyDescent="0.35">
      <c r="A42" s="287"/>
      <c r="B42" s="288"/>
      <c r="C42" s="176"/>
      <c r="D42" s="177"/>
      <c r="E42" s="112">
        <f t="shared" si="8"/>
        <v>0</v>
      </c>
      <c r="F42" s="123"/>
      <c r="G42" s="170"/>
      <c r="H42" s="171"/>
      <c r="I42" s="172"/>
      <c r="J42" s="120">
        <f t="shared" si="9"/>
        <v>0</v>
      </c>
    </row>
    <row r="43" spans="1:10" s="7" customFormat="1" ht="17.5" customHeight="1" thickBot="1" x14ac:dyDescent="0.35">
      <c r="A43" s="291"/>
      <c r="B43" s="292"/>
      <c r="C43" s="180"/>
      <c r="D43" s="181"/>
      <c r="E43" s="124">
        <f t="shared" si="8"/>
        <v>0</v>
      </c>
      <c r="F43" s="125"/>
      <c r="G43" s="158"/>
      <c r="H43" s="159"/>
      <c r="I43" s="160"/>
      <c r="J43" s="108">
        <f t="shared" si="9"/>
        <v>0</v>
      </c>
    </row>
    <row r="44" spans="1:10" s="7" customFormat="1" ht="17.5" customHeight="1" thickBot="1" x14ac:dyDescent="0.35">
      <c r="A44" s="284"/>
      <c r="B44" s="285"/>
      <c r="C44" s="167"/>
      <c r="D44" s="168"/>
      <c r="E44" s="106">
        <f t="shared" si="8"/>
        <v>0</v>
      </c>
      <c r="F44" s="107"/>
      <c r="G44" s="161"/>
      <c r="H44" s="162"/>
      <c r="I44" s="163"/>
      <c r="J44" s="108">
        <f t="shared" si="9"/>
        <v>0</v>
      </c>
    </row>
    <row r="45" spans="1:10" s="7" customFormat="1" ht="17.5" customHeight="1" thickBot="1" x14ac:dyDescent="0.35">
      <c r="A45" s="284"/>
      <c r="B45" s="285"/>
      <c r="C45" s="167"/>
      <c r="D45" s="168"/>
      <c r="E45" s="106">
        <f t="shared" si="8"/>
        <v>0</v>
      </c>
      <c r="F45" s="107"/>
      <c r="G45" s="161"/>
      <c r="H45" s="162"/>
      <c r="I45" s="163"/>
      <c r="J45" s="108">
        <f t="shared" si="9"/>
        <v>0</v>
      </c>
    </row>
    <row r="46" spans="1:10" s="7" customFormat="1" ht="17.5" customHeight="1" thickBot="1" x14ac:dyDescent="0.35">
      <c r="A46" s="284"/>
      <c r="B46" s="285"/>
      <c r="C46" s="167"/>
      <c r="D46" s="168"/>
      <c r="E46" s="106">
        <f t="shared" si="8"/>
        <v>0</v>
      </c>
      <c r="F46" s="107"/>
      <c r="G46" s="161"/>
      <c r="H46" s="162"/>
      <c r="I46" s="163"/>
      <c r="J46" s="108">
        <f t="shared" si="9"/>
        <v>0</v>
      </c>
    </row>
    <row r="47" spans="1:10" s="7" customFormat="1" ht="17.5" customHeight="1" thickBot="1" x14ac:dyDescent="0.35">
      <c r="A47" s="284"/>
      <c r="B47" s="285"/>
      <c r="C47" s="169"/>
      <c r="D47" s="168"/>
      <c r="E47" s="106">
        <f t="shared" si="8"/>
        <v>0</v>
      </c>
      <c r="F47" s="107"/>
      <c r="G47" s="164"/>
      <c r="H47" s="165"/>
      <c r="I47" s="166"/>
      <c r="J47" s="109">
        <f t="shared" si="9"/>
        <v>0</v>
      </c>
    </row>
    <row r="48" spans="1:10" s="7" customFormat="1" ht="17.5" customHeight="1" thickBot="1" x14ac:dyDescent="0.35">
      <c r="A48" s="275" t="s">
        <v>42</v>
      </c>
      <c r="B48" s="276"/>
      <c r="C48" s="126"/>
      <c r="D48" s="111"/>
      <c r="E48" s="112">
        <f>SUM(E38:E47)</f>
        <v>0</v>
      </c>
      <c r="F48" s="107"/>
      <c r="G48" s="118">
        <f t="shared" ref="G48" si="10">SUM(G38:G47)</f>
        <v>0</v>
      </c>
      <c r="H48" s="119">
        <f t="shared" ref="H48" si="11">SUM(H38:H47)</f>
        <v>0</v>
      </c>
      <c r="I48" s="119">
        <f t="shared" ref="I48" si="12">SUM(I38:I47)</f>
        <v>0</v>
      </c>
      <c r="J48" s="120">
        <f t="shared" si="9"/>
        <v>0</v>
      </c>
    </row>
    <row r="49" spans="1:10" s="7" customFormat="1" ht="40" customHeight="1" thickBot="1" x14ac:dyDescent="0.35">
      <c r="A49" s="293" t="s">
        <v>43</v>
      </c>
      <c r="B49" s="294"/>
      <c r="C49" s="115" t="s">
        <v>44</v>
      </c>
      <c r="D49" s="127" t="s">
        <v>45</v>
      </c>
      <c r="E49" s="101" t="s">
        <v>31</v>
      </c>
      <c r="F49" s="107"/>
      <c r="G49" s="103" t="s">
        <v>32</v>
      </c>
      <c r="H49" s="104" t="s">
        <v>33</v>
      </c>
      <c r="I49" s="104" t="s">
        <v>34</v>
      </c>
      <c r="J49" s="105" t="s">
        <v>35</v>
      </c>
    </row>
    <row r="50" spans="1:10" s="7" customFormat="1" ht="17.5" customHeight="1" x14ac:dyDescent="0.3">
      <c r="A50" s="284"/>
      <c r="B50" s="285"/>
      <c r="C50" s="167"/>
      <c r="D50" s="168"/>
      <c r="E50" s="106">
        <f t="shared" ref="E50:E59" si="13">C50*D50</f>
        <v>0</v>
      </c>
      <c r="F50" s="107"/>
      <c r="G50" s="158"/>
      <c r="H50" s="159"/>
      <c r="I50" s="160"/>
      <c r="J50" s="108">
        <f>SUM(G50:I50)</f>
        <v>0</v>
      </c>
    </row>
    <row r="51" spans="1:10" s="7" customFormat="1" ht="17.5" customHeight="1" x14ac:dyDescent="0.3">
      <c r="A51" s="284"/>
      <c r="B51" s="285"/>
      <c r="C51" s="167"/>
      <c r="D51" s="168"/>
      <c r="E51" s="106">
        <f t="shared" si="13"/>
        <v>0</v>
      </c>
      <c r="F51" s="107"/>
      <c r="G51" s="161"/>
      <c r="H51" s="162"/>
      <c r="I51" s="163"/>
      <c r="J51" s="108">
        <f t="shared" ref="J51:J60" si="14">SUM(G51:I51)</f>
        <v>0</v>
      </c>
    </row>
    <row r="52" spans="1:10" s="7" customFormat="1" ht="17.5" customHeight="1" thickBot="1" x14ac:dyDescent="0.35">
      <c r="A52" s="284"/>
      <c r="B52" s="285"/>
      <c r="C52" s="167"/>
      <c r="D52" s="168"/>
      <c r="E52" s="106">
        <f t="shared" si="13"/>
        <v>0</v>
      </c>
      <c r="F52" s="107"/>
      <c r="G52" s="161"/>
      <c r="H52" s="162"/>
      <c r="I52" s="163"/>
      <c r="J52" s="108">
        <f t="shared" si="14"/>
        <v>0</v>
      </c>
    </row>
    <row r="53" spans="1:10" s="7" customFormat="1" ht="17.5" customHeight="1" thickBot="1" x14ac:dyDescent="0.35">
      <c r="A53" s="284"/>
      <c r="B53" s="285"/>
      <c r="C53" s="167"/>
      <c r="D53" s="168"/>
      <c r="E53" s="106">
        <f t="shared" si="13"/>
        <v>0</v>
      </c>
      <c r="F53" s="107"/>
      <c r="G53" s="161"/>
      <c r="H53" s="162"/>
      <c r="I53" s="163"/>
      <c r="J53" s="108">
        <f t="shared" si="14"/>
        <v>0</v>
      </c>
    </row>
    <row r="54" spans="1:10" s="7" customFormat="1" ht="17.5" customHeight="1" thickBot="1" x14ac:dyDescent="0.35">
      <c r="A54" s="284"/>
      <c r="B54" s="285"/>
      <c r="C54" s="167"/>
      <c r="D54" s="168"/>
      <c r="E54" s="106">
        <f t="shared" si="13"/>
        <v>0</v>
      </c>
      <c r="F54" s="107"/>
      <c r="G54" s="161"/>
      <c r="H54" s="162"/>
      <c r="I54" s="163"/>
      <c r="J54" s="108">
        <f t="shared" si="14"/>
        <v>0</v>
      </c>
    </row>
    <row r="55" spans="1:10" s="7" customFormat="1" ht="17.5" customHeight="1" thickBot="1" x14ac:dyDescent="0.35">
      <c r="A55" s="284"/>
      <c r="B55" s="285"/>
      <c r="C55" s="167"/>
      <c r="D55" s="168"/>
      <c r="E55" s="106">
        <f t="shared" si="13"/>
        <v>0</v>
      </c>
      <c r="F55" s="107"/>
      <c r="G55" s="161"/>
      <c r="H55" s="162"/>
      <c r="I55" s="163"/>
      <c r="J55" s="108">
        <f t="shared" si="14"/>
        <v>0</v>
      </c>
    </row>
    <row r="56" spans="1:10" s="7" customFormat="1" ht="17.5" customHeight="1" thickBot="1" x14ac:dyDescent="0.35">
      <c r="A56" s="284"/>
      <c r="B56" s="285"/>
      <c r="C56" s="167"/>
      <c r="D56" s="168"/>
      <c r="E56" s="106">
        <f t="shared" si="13"/>
        <v>0</v>
      </c>
      <c r="F56" s="107"/>
      <c r="G56" s="161"/>
      <c r="H56" s="162"/>
      <c r="I56" s="163"/>
      <c r="J56" s="108">
        <f t="shared" si="14"/>
        <v>0</v>
      </c>
    </row>
    <row r="57" spans="1:10" s="7" customFormat="1" ht="17.5" customHeight="1" thickBot="1" x14ac:dyDescent="0.35">
      <c r="A57" s="284"/>
      <c r="B57" s="285"/>
      <c r="C57" s="167"/>
      <c r="D57" s="168"/>
      <c r="E57" s="106">
        <f t="shared" si="13"/>
        <v>0</v>
      </c>
      <c r="F57" s="107"/>
      <c r="G57" s="161"/>
      <c r="H57" s="162"/>
      <c r="I57" s="163"/>
      <c r="J57" s="108">
        <f t="shared" si="14"/>
        <v>0</v>
      </c>
    </row>
    <row r="58" spans="1:10" s="7" customFormat="1" ht="17.5" customHeight="1" thickBot="1" x14ac:dyDescent="0.35">
      <c r="A58" s="284"/>
      <c r="B58" s="285"/>
      <c r="C58" s="167"/>
      <c r="D58" s="168"/>
      <c r="E58" s="106">
        <f t="shared" si="13"/>
        <v>0</v>
      </c>
      <c r="F58" s="107"/>
      <c r="G58" s="161"/>
      <c r="H58" s="162"/>
      <c r="I58" s="163"/>
      <c r="J58" s="108">
        <f t="shared" si="14"/>
        <v>0</v>
      </c>
    </row>
    <row r="59" spans="1:10" s="7" customFormat="1" ht="17.5" customHeight="1" thickBot="1" x14ac:dyDescent="0.35">
      <c r="A59" s="284"/>
      <c r="B59" s="285"/>
      <c r="C59" s="167"/>
      <c r="D59" s="168"/>
      <c r="E59" s="106">
        <f t="shared" si="13"/>
        <v>0</v>
      </c>
      <c r="F59" s="107"/>
      <c r="G59" s="164"/>
      <c r="H59" s="165"/>
      <c r="I59" s="166"/>
      <c r="J59" s="109">
        <f t="shared" si="14"/>
        <v>0</v>
      </c>
    </row>
    <row r="60" spans="1:10" s="7" customFormat="1" ht="17.5" customHeight="1" thickBot="1" x14ac:dyDescent="0.35">
      <c r="A60" s="275" t="s">
        <v>46</v>
      </c>
      <c r="B60" s="276"/>
      <c r="C60" s="110"/>
      <c r="D60" s="128"/>
      <c r="E60" s="112">
        <f>SUM(E50:E59)</f>
        <v>0</v>
      </c>
      <c r="F60" s="107"/>
      <c r="G60" s="118">
        <f t="shared" ref="G60" si="15">SUM(G50:G59)</f>
        <v>0</v>
      </c>
      <c r="H60" s="119">
        <f t="shared" ref="H60" si="16">SUM(H50:H59)</f>
        <v>0</v>
      </c>
      <c r="I60" s="119">
        <f t="shared" ref="I60" si="17">SUM(I50:I59)</f>
        <v>0</v>
      </c>
      <c r="J60" s="120">
        <f t="shared" si="14"/>
        <v>0</v>
      </c>
    </row>
    <row r="61" spans="1:10" s="7" customFormat="1" ht="40" customHeight="1" thickBot="1" x14ac:dyDescent="0.35">
      <c r="A61" s="270" t="s">
        <v>47</v>
      </c>
      <c r="B61" s="286"/>
      <c r="C61" s="115" t="s">
        <v>44</v>
      </c>
      <c r="D61" s="127" t="s">
        <v>45</v>
      </c>
      <c r="E61" s="101" t="s">
        <v>31</v>
      </c>
      <c r="F61" s="107"/>
      <c r="G61" s="103" t="s">
        <v>32</v>
      </c>
      <c r="H61" s="104" t="s">
        <v>33</v>
      </c>
      <c r="I61" s="104" t="s">
        <v>34</v>
      </c>
      <c r="J61" s="105" t="s">
        <v>35</v>
      </c>
    </row>
    <row r="62" spans="1:10" s="7" customFormat="1" ht="24" customHeight="1" x14ac:dyDescent="0.3">
      <c r="A62" s="284"/>
      <c r="B62" s="285"/>
      <c r="C62" s="167"/>
      <c r="D62" s="168"/>
      <c r="E62" s="106">
        <f t="shared" ref="E62:E71" si="18">C62*D62</f>
        <v>0</v>
      </c>
      <c r="F62" s="107"/>
      <c r="G62" s="158"/>
      <c r="H62" s="159"/>
      <c r="I62" s="160"/>
      <c r="J62" s="108">
        <f t="shared" ref="J62:J72" si="19">SUM(G62:I62)</f>
        <v>0</v>
      </c>
    </row>
    <row r="63" spans="1:10" s="7" customFormat="1" ht="17.5" customHeight="1" x14ac:dyDescent="0.3">
      <c r="A63" s="284"/>
      <c r="B63" s="285"/>
      <c r="C63" s="167"/>
      <c r="D63" s="168"/>
      <c r="E63" s="106">
        <f t="shared" si="18"/>
        <v>0</v>
      </c>
      <c r="F63" s="107"/>
      <c r="G63" s="161"/>
      <c r="H63" s="162"/>
      <c r="I63" s="163"/>
      <c r="J63" s="108">
        <f t="shared" si="19"/>
        <v>0</v>
      </c>
    </row>
    <row r="64" spans="1:10" s="7" customFormat="1" ht="17.5" customHeight="1" x14ac:dyDescent="0.3">
      <c r="A64" s="295"/>
      <c r="B64" s="296"/>
      <c r="C64" s="167"/>
      <c r="D64" s="168"/>
      <c r="E64" s="106">
        <f t="shared" si="18"/>
        <v>0</v>
      </c>
      <c r="F64" s="107"/>
      <c r="G64" s="161"/>
      <c r="H64" s="162"/>
      <c r="I64" s="163"/>
      <c r="J64" s="108">
        <f t="shared" si="19"/>
        <v>0</v>
      </c>
    </row>
    <row r="65" spans="1:10" s="7" customFormat="1" ht="17.5" customHeight="1" x14ac:dyDescent="0.3">
      <c r="A65" s="284"/>
      <c r="B65" s="285"/>
      <c r="C65" s="167"/>
      <c r="D65" s="168"/>
      <c r="E65" s="106">
        <f t="shared" si="18"/>
        <v>0</v>
      </c>
      <c r="F65" s="107"/>
      <c r="G65" s="161"/>
      <c r="H65" s="162"/>
      <c r="I65" s="163"/>
      <c r="J65" s="108">
        <f t="shared" si="19"/>
        <v>0</v>
      </c>
    </row>
    <row r="66" spans="1:10" s="7" customFormat="1" ht="17.5" customHeight="1" x14ac:dyDescent="0.3">
      <c r="A66" s="284"/>
      <c r="B66" s="285"/>
      <c r="C66" s="167"/>
      <c r="D66" s="168"/>
      <c r="E66" s="106">
        <f t="shared" si="18"/>
        <v>0</v>
      </c>
      <c r="F66" s="107"/>
      <c r="G66" s="161"/>
      <c r="H66" s="162"/>
      <c r="I66" s="163"/>
      <c r="J66" s="108">
        <f t="shared" si="19"/>
        <v>0</v>
      </c>
    </row>
    <row r="67" spans="1:10" s="7" customFormat="1" ht="17.5" customHeight="1" x14ac:dyDescent="0.3">
      <c r="A67" s="284"/>
      <c r="B67" s="285"/>
      <c r="C67" s="167"/>
      <c r="D67" s="168"/>
      <c r="E67" s="106">
        <f t="shared" si="18"/>
        <v>0</v>
      </c>
      <c r="F67" s="107"/>
      <c r="G67" s="161"/>
      <c r="H67" s="162"/>
      <c r="I67" s="163"/>
      <c r="J67" s="108">
        <f t="shared" si="19"/>
        <v>0</v>
      </c>
    </row>
    <row r="68" spans="1:10" s="7" customFormat="1" ht="17.5" customHeight="1" thickBot="1" x14ac:dyDescent="0.35">
      <c r="A68" s="284"/>
      <c r="B68" s="285"/>
      <c r="C68" s="167"/>
      <c r="D68" s="168"/>
      <c r="E68" s="106">
        <f t="shared" si="18"/>
        <v>0</v>
      </c>
      <c r="F68" s="107"/>
      <c r="G68" s="161"/>
      <c r="H68" s="162"/>
      <c r="I68" s="163"/>
      <c r="J68" s="108">
        <f t="shared" si="19"/>
        <v>0</v>
      </c>
    </row>
    <row r="69" spans="1:10" s="7" customFormat="1" ht="17.5" customHeight="1" thickBot="1" x14ac:dyDescent="0.35">
      <c r="A69" s="284"/>
      <c r="B69" s="285"/>
      <c r="C69" s="167"/>
      <c r="D69" s="168"/>
      <c r="E69" s="106">
        <f t="shared" si="18"/>
        <v>0</v>
      </c>
      <c r="F69" s="107"/>
      <c r="G69" s="161"/>
      <c r="H69" s="162"/>
      <c r="I69" s="163"/>
      <c r="J69" s="108">
        <f t="shared" si="19"/>
        <v>0</v>
      </c>
    </row>
    <row r="70" spans="1:10" s="7" customFormat="1" ht="17.5" customHeight="1" thickBot="1" x14ac:dyDescent="0.35">
      <c r="A70" s="284"/>
      <c r="B70" s="285"/>
      <c r="C70" s="167"/>
      <c r="D70" s="168"/>
      <c r="E70" s="106">
        <f t="shared" si="18"/>
        <v>0</v>
      </c>
      <c r="F70" s="107"/>
      <c r="G70" s="161"/>
      <c r="H70" s="162"/>
      <c r="I70" s="163"/>
      <c r="J70" s="108">
        <f t="shared" si="19"/>
        <v>0</v>
      </c>
    </row>
    <row r="71" spans="1:10" s="7" customFormat="1" ht="17.5" customHeight="1" thickBot="1" x14ac:dyDescent="0.35">
      <c r="A71" s="284"/>
      <c r="B71" s="285"/>
      <c r="C71" s="169"/>
      <c r="D71" s="168"/>
      <c r="E71" s="106">
        <f t="shared" si="18"/>
        <v>0</v>
      </c>
      <c r="F71" s="107"/>
      <c r="G71" s="164"/>
      <c r="H71" s="165"/>
      <c r="I71" s="166"/>
      <c r="J71" s="109">
        <f t="shared" si="19"/>
        <v>0</v>
      </c>
    </row>
    <row r="72" spans="1:10" s="7" customFormat="1" ht="17.5" customHeight="1" thickBot="1" x14ac:dyDescent="0.35">
      <c r="A72" s="275" t="s">
        <v>48</v>
      </c>
      <c r="B72" s="276"/>
      <c r="C72" s="126"/>
      <c r="D72" s="126"/>
      <c r="E72" s="112">
        <f>SUM(E62:E71)</f>
        <v>0</v>
      </c>
      <c r="F72" s="107"/>
      <c r="G72" s="118">
        <f t="shared" ref="G72" si="20">SUM(G62:G71)</f>
        <v>0</v>
      </c>
      <c r="H72" s="119">
        <f t="shared" ref="H72" si="21">SUM(H62:H71)</f>
        <v>0</v>
      </c>
      <c r="I72" s="119">
        <f t="shared" ref="I72" si="22">SUM(I62:I71)</f>
        <v>0</v>
      </c>
      <c r="J72" s="120">
        <f t="shared" si="19"/>
        <v>0</v>
      </c>
    </row>
    <row r="73" spans="1:10" s="11" customFormat="1" ht="40" customHeight="1" thickBot="1" x14ac:dyDescent="0.35">
      <c r="A73" s="277" t="s">
        <v>49</v>
      </c>
      <c r="B73" s="304"/>
      <c r="C73" s="129" t="s">
        <v>50</v>
      </c>
      <c r="D73" s="127" t="s">
        <v>45</v>
      </c>
      <c r="E73" s="101" t="s">
        <v>31</v>
      </c>
      <c r="F73" s="107"/>
      <c r="G73" s="103" t="s">
        <v>32</v>
      </c>
      <c r="H73" s="104" t="s">
        <v>33</v>
      </c>
      <c r="I73" s="104" t="s">
        <v>34</v>
      </c>
      <c r="J73" s="105" t="s">
        <v>35</v>
      </c>
    </row>
    <row r="74" spans="1:10" s="7" customFormat="1" ht="17.5" customHeight="1" x14ac:dyDescent="0.3">
      <c r="A74" s="284"/>
      <c r="B74" s="285"/>
      <c r="C74" s="167"/>
      <c r="D74" s="168"/>
      <c r="E74" s="106">
        <f t="shared" ref="E74:E83" si="23">C74*D74</f>
        <v>0</v>
      </c>
      <c r="F74" s="107"/>
      <c r="G74" s="158"/>
      <c r="H74" s="159" t="s">
        <v>0</v>
      </c>
      <c r="I74" s="160"/>
      <c r="J74" s="108">
        <f t="shared" ref="J74:J84" si="24">SUM(G74:I74)</f>
        <v>0</v>
      </c>
    </row>
    <row r="75" spans="1:10" s="7" customFormat="1" ht="17.5" customHeight="1" x14ac:dyDescent="0.3">
      <c r="A75" s="284"/>
      <c r="B75" s="285"/>
      <c r="C75" s="167"/>
      <c r="D75" s="168"/>
      <c r="E75" s="106">
        <f t="shared" si="23"/>
        <v>0</v>
      </c>
      <c r="F75" s="107"/>
      <c r="G75" s="161"/>
      <c r="H75" s="162"/>
      <c r="I75" s="163"/>
      <c r="J75" s="108">
        <f t="shared" si="24"/>
        <v>0</v>
      </c>
    </row>
    <row r="76" spans="1:10" s="7" customFormat="1" ht="17.5" customHeight="1" x14ac:dyDescent="0.3">
      <c r="A76" s="284"/>
      <c r="B76" s="285"/>
      <c r="C76" s="167"/>
      <c r="D76" s="168"/>
      <c r="E76" s="106">
        <f t="shared" si="23"/>
        <v>0</v>
      </c>
      <c r="F76" s="107"/>
      <c r="G76" s="161"/>
      <c r="H76" s="162"/>
      <c r="I76" s="163"/>
      <c r="J76" s="108">
        <f t="shared" si="24"/>
        <v>0</v>
      </c>
    </row>
    <row r="77" spans="1:10" s="7" customFormat="1" ht="17.5" customHeight="1" x14ac:dyDescent="0.3">
      <c r="A77" s="284"/>
      <c r="B77" s="285"/>
      <c r="C77" s="167"/>
      <c r="D77" s="168"/>
      <c r="E77" s="106">
        <f t="shared" si="23"/>
        <v>0</v>
      </c>
      <c r="F77" s="107"/>
      <c r="G77" s="161"/>
      <c r="H77" s="162"/>
      <c r="I77" s="163"/>
      <c r="J77" s="108">
        <f t="shared" si="24"/>
        <v>0</v>
      </c>
    </row>
    <row r="78" spans="1:10" s="7" customFormat="1" ht="17.5" customHeight="1" x14ac:dyDescent="0.3">
      <c r="A78" s="284"/>
      <c r="B78" s="285"/>
      <c r="C78" s="167"/>
      <c r="D78" s="168"/>
      <c r="E78" s="106">
        <f t="shared" si="23"/>
        <v>0</v>
      </c>
      <c r="F78" s="107"/>
      <c r="G78" s="161"/>
      <c r="H78" s="162"/>
      <c r="I78" s="163"/>
      <c r="J78" s="108">
        <f t="shared" si="24"/>
        <v>0</v>
      </c>
    </row>
    <row r="79" spans="1:10" s="7" customFormat="1" ht="17.5" customHeight="1" thickBot="1" x14ac:dyDescent="0.35">
      <c r="A79" s="284"/>
      <c r="B79" s="285"/>
      <c r="C79" s="167"/>
      <c r="D79" s="168"/>
      <c r="E79" s="106">
        <f t="shared" si="23"/>
        <v>0</v>
      </c>
      <c r="F79" s="107"/>
      <c r="G79" s="161"/>
      <c r="H79" s="162"/>
      <c r="I79" s="163"/>
      <c r="J79" s="108">
        <f t="shared" si="24"/>
        <v>0</v>
      </c>
    </row>
    <row r="80" spans="1:10" s="7" customFormat="1" ht="17.5" customHeight="1" thickBot="1" x14ac:dyDescent="0.35">
      <c r="A80" s="284"/>
      <c r="B80" s="285"/>
      <c r="C80" s="167"/>
      <c r="D80" s="168"/>
      <c r="E80" s="106">
        <f t="shared" si="23"/>
        <v>0</v>
      </c>
      <c r="F80" s="107"/>
      <c r="G80" s="161"/>
      <c r="H80" s="162"/>
      <c r="I80" s="163"/>
      <c r="J80" s="108">
        <f t="shared" si="24"/>
        <v>0</v>
      </c>
    </row>
    <row r="81" spans="1:10" s="7" customFormat="1" ht="17.5" customHeight="1" thickBot="1" x14ac:dyDescent="0.35">
      <c r="A81" s="284"/>
      <c r="B81" s="285"/>
      <c r="C81" s="167"/>
      <c r="D81" s="168"/>
      <c r="E81" s="106">
        <f t="shared" si="23"/>
        <v>0</v>
      </c>
      <c r="F81" s="107"/>
      <c r="G81" s="161"/>
      <c r="H81" s="162"/>
      <c r="I81" s="163"/>
      <c r="J81" s="108">
        <f t="shared" si="24"/>
        <v>0</v>
      </c>
    </row>
    <row r="82" spans="1:10" s="7" customFormat="1" ht="17.5" customHeight="1" thickBot="1" x14ac:dyDescent="0.35">
      <c r="A82" s="284"/>
      <c r="B82" s="285"/>
      <c r="C82" s="167"/>
      <c r="D82" s="168"/>
      <c r="E82" s="106">
        <f t="shared" si="23"/>
        <v>0</v>
      </c>
      <c r="F82" s="107"/>
      <c r="G82" s="161"/>
      <c r="H82" s="162"/>
      <c r="I82" s="163"/>
      <c r="J82" s="108">
        <f t="shared" si="24"/>
        <v>0</v>
      </c>
    </row>
    <row r="83" spans="1:10" s="7" customFormat="1" ht="17.5" customHeight="1" thickBot="1" x14ac:dyDescent="0.35">
      <c r="A83" s="284"/>
      <c r="B83" s="285"/>
      <c r="C83" s="169"/>
      <c r="D83" s="168"/>
      <c r="E83" s="106">
        <f t="shared" si="23"/>
        <v>0</v>
      </c>
      <c r="F83" s="107"/>
      <c r="G83" s="164"/>
      <c r="H83" s="165"/>
      <c r="I83" s="166"/>
      <c r="J83" s="109">
        <f t="shared" si="24"/>
        <v>0</v>
      </c>
    </row>
    <row r="84" spans="1:10" s="7" customFormat="1" ht="17.5" customHeight="1" thickBot="1" x14ac:dyDescent="0.35">
      <c r="A84" s="275" t="s">
        <v>51</v>
      </c>
      <c r="B84" s="276"/>
      <c r="C84" s="126"/>
      <c r="D84" s="126"/>
      <c r="E84" s="112">
        <f>SUM(E74:E83)</f>
        <v>0</v>
      </c>
      <c r="F84" s="107"/>
      <c r="G84" s="118">
        <f t="shared" ref="G84" si="25">SUM(G74:G83)</f>
        <v>0</v>
      </c>
      <c r="H84" s="119">
        <f t="shared" ref="H84" si="26">SUM(H74:H83)</f>
        <v>0</v>
      </c>
      <c r="I84" s="119">
        <f t="shared" ref="I84" si="27">SUM(I74:I83)</f>
        <v>0</v>
      </c>
      <c r="J84" s="120">
        <f t="shared" si="24"/>
        <v>0</v>
      </c>
    </row>
    <row r="85" spans="1:10" s="7" customFormat="1" ht="40" customHeight="1" thickBot="1" x14ac:dyDescent="0.35">
      <c r="A85" s="277" t="s">
        <v>52</v>
      </c>
      <c r="B85" s="304"/>
      <c r="C85" s="129" t="s">
        <v>50</v>
      </c>
      <c r="D85" s="127" t="s">
        <v>45</v>
      </c>
      <c r="E85" s="101" t="s">
        <v>31</v>
      </c>
      <c r="F85" s="107"/>
      <c r="G85" s="103" t="s">
        <v>32</v>
      </c>
      <c r="H85" s="104" t="s">
        <v>33</v>
      </c>
      <c r="I85" s="104" t="s">
        <v>34</v>
      </c>
      <c r="J85" s="105" t="s">
        <v>35</v>
      </c>
    </row>
    <row r="86" spans="1:10" s="7" customFormat="1" ht="27" customHeight="1" x14ac:dyDescent="0.3">
      <c r="A86" s="284"/>
      <c r="B86" s="285"/>
      <c r="C86" s="167"/>
      <c r="D86" s="168"/>
      <c r="E86" s="106">
        <f t="shared" ref="E86:E95" si="28">C86*D86</f>
        <v>0</v>
      </c>
      <c r="F86" s="107"/>
      <c r="G86" s="158"/>
      <c r="H86" s="159"/>
      <c r="I86" s="160"/>
      <c r="J86" s="108">
        <f t="shared" ref="J86:J96" si="29">SUM(G86:I86)</f>
        <v>0</v>
      </c>
    </row>
    <row r="87" spans="1:10" s="7" customFormat="1" ht="17.5" customHeight="1" x14ac:dyDescent="0.3">
      <c r="A87" s="284"/>
      <c r="B87" s="285"/>
      <c r="C87" s="167"/>
      <c r="D87" s="168"/>
      <c r="E87" s="106">
        <f t="shared" si="28"/>
        <v>0</v>
      </c>
      <c r="F87" s="107"/>
      <c r="G87" s="161"/>
      <c r="H87" s="162"/>
      <c r="I87" s="163"/>
      <c r="J87" s="108">
        <f t="shared" si="29"/>
        <v>0</v>
      </c>
    </row>
    <row r="88" spans="1:10" s="7" customFormat="1" ht="17.5" customHeight="1" x14ac:dyDescent="0.3">
      <c r="A88" s="284"/>
      <c r="B88" s="285"/>
      <c r="C88" s="167"/>
      <c r="D88" s="168"/>
      <c r="E88" s="106">
        <f t="shared" si="28"/>
        <v>0</v>
      </c>
      <c r="F88" s="107"/>
      <c r="G88" s="161"/>
      <c r="H88" s="162"/>
      <c r="I88" s="163"/>
      <c r="J88" s="108">
        <f t="shared" si="29"/>
        <v>0</v>
      </c>
    </row>
    <row r="89" spans="1:10" s="7" customFormat="1" ht="17.5" customHeight="1" x14ac:dyDescent="0.3">
      <c r="A89" s="284"/>
      <c r="B89" s="285"/>
      <c r="C89" s="167"/>
      <c r="D89" s="168"/>
      <c r="E89" s="106">
        <f t="shared" si="28"/>
        <v>0</v>
      </c>
      <c r="F89" s="107"/>
      <c r="G89" s="161"/>
      <c r="H89" s="162"/>
      <c r="I89" s="163"/>
      <c r="J89" s="108">
        <f t="shared" si="29"/>
        <v>0</v>
      </c>
    </row>
    <row r="90" spans="1:10" s="7" customFormat="1" ht="17.5" customHeight="1" x14ac:dyDescent="0.3">
      <c r="A90" s="284"/>
      <c r="B90" s="285"/>
      <c r="C90" s="167"/>
      <c r="D90" s="168"/>
      <c r="E90" s="106">
        <f t="shared" si="28"/>
        <v>0</v>
      </c>
      <c r="F90" s="107"/>
      <c r="G90" s="161"/>
      <c r="H90" s="162"/>
      <c r="I90" s="163"/>
      <c r="J90" s="108">
        <f t="shared" si="29"/>
        <v>0</v>
      </c>
    </row>
    <row r="91" spans="1:10" s="7" customFormat="1" ht="17.5" customHeight="1" x14ac:dyDescent="0.3">
      <c r="A91" s="284"/>
      <c r="B91" s="285"/>
      <c r="C91" s="167"/>
      <c r="D91" s="168"/>
      <c r="E91" s="106">
        <f t="shared" si="28"/>
        <v>0</v>
      </c>
      <c r="F91" s="107"/>
      <c r="G91" s="161"/>
      <c r="H91" s="162"/>
      <c r="I91" s="163"/>
      <c r="J91" s="108">
        <f t="shared" si="29"/>
        <v>0</v>
      </c>
    </row>
    <row r="92" spans="1:10" s="7" customFormat="1" ht="17.5" customHeight="1" thickBot="1" x14ac:dyDescent="0.35">
      <c r="A92" s="284"/>
      <c r="B92" s="285"/>
      <c r="C92" s="167"/>
      <c r="D92" s="168"/>
      <c r="E92" s="106">
        <f t="shared" si="28"/>
        <v>0</v>
      </c>
      <c r="F92" s="107"/>
      <c r="G92" s="161"/>
      <c r="H92" s="162"/>
      <c r="I92" s="163"/>
      <c r="J92" s="108">
        <f t="shared" si="29"/>
        <v>0</v>
      </c>
    </row>
    <row r="93" spans="1:10" s="7" customFormat="1" ht="17.5" customHeight="1" thickBot="1" x14ac:dyDescent="0.35">
      <c r="A93" s="284"/>
      <c r="B93" s="285"/>
      <c r="C93" s="167"/>
      <c r="D93" s="168"/>
      <c r="E93" s="106">
        <f t="shared" si="28"/>
        <v>0</v>
      </c>
      <c r="F93" s="107"/>
      <c r="G93" s="161"/>
      <c r="H93" s="162"/>
      <c r="I93" s="163"/>
      <c r="J93" s="108">
        <f t="shared" si="29"/>
        <v>0</v>
      </c>
    </row>
    <row r="94" spans="1:10" s="7" customFormat="1" ht="17.5" customHeight="1" thickBot="1" x14ac:dyDescent="0.35">
      <c r="A94" s="284"/>
      <c r="B94" s="285"/>
      <c r="C94" s="167"/>
      <c r="D94" s="168"/>
      <c r="E94" s="106">
        <f t="shared" si="28"/>
        <v>0</v>
      </c>
      <c r="F94" s="107"/>
      <c r="G94" s="161"/>
      <c r="H94" s="162"/>
      <c r="I94" s="163"/>
      <c r="J94" s="108">
        <f t="shared" si="29"/>
        <v>0</v>
      </c>
    </row>
    <row r="95" spans="1:10" s="7" customFormat="1" ht="17.5" customHeight="1" thickBot="1" x14ac:dyDescent="0.35">
      <c r="A95" s="284"/>
      <c r="B95" s="285"/>
      <c r="C95" s="169"/>
      <c r="D95" s="168"/>
      <c r="E95" s="106">
        <f t="shared" si="28"/>
        <v>0</v>
      </c>
      <c r="F95" s="107"/>
      <c r="G95" s="164"/>
      <c r="H95" s="165"/>
      <c r="I95" s="166"/>
      <c r="J95" s="109">
        <f t="shared" si="29"/>
        <v>0</v>
      </c>
    </row>
    <row r="96" spans="1:10" s="7" customFormat="1" ht="17.149999999999999" customHeight="1" thickBot="1" x14ac:dyDescent="0.35">
      <c r="A96" s="275" t="s">
        <v>53</v>
      </c>
      <c r="B96" s="276"/>
      <c r="C96" s="126"/>
      <c r="D96" s="126"/>
      <c r="E96" s="112">
        <f>SUM(E86:E95)</f>
        <v>0</v>
      </c>
      <c r="F96" s="107"/>
      <c r="G96" s="118">
        <f t="shared" ref="G96" si="30">SUM(G86:G95)</f>
        <v>0</v>
      </c>
      <c r="H96" s="119">
        <f t="shared" ref="H96" si="31">SUM(H86:H95)</f>
        <v>0</v>
      </c>
      <c r="I96" s="119">
        <f t="shared" ref="I96" si="32">SUM(I86:I95)</f>
        <v>0</v>
      </c>
      <c r="J96" s="120">
        <f t="shared" si="29"/>
        <v>0</v>
      </c>
    </row>
    <row r="97" spans="1:11" s="7" customFormat="1" ht="30" customHeight="1" thickBot="1" x14ac:dyDescent="0.4">
      <c r="A97" s="301" t="s">
        <v>54</v>
      </c>
      <c r="B97" s="302"/>
      <c r="C97" s="262" t="s">
        <v>55</v>
      </c>
      <c r="D97" s="263"/>
      <c r="E97" s="130">
        <f>E24+E36+E48+E60+E72+E84+E96</f>
        <v>0</v>
      </c>
      <c r="F97" s="131"/>
      <c r="G97" s="132">
        <f>G24+G36+G48+G60+G72+G84+G96</f>
        <v>0</v>
      </c>
      <c r="H97" s="133">
        <f>H24+H36+H48+H60+H72+H84+H96</f>
        <v>0</v>
      </c>
      <c r="I97" s="133">
        <f>I24+I36+I48+I60+I72+I84+I96</f>
        <v>0</v>
      </c>
      <c r="J97" s="133">
        <f>J24+J36+J48+J60+J72+J84+J96</f>
        <v>0</v>
      </c>
    </row>
    <row r="98" spans="1:11" s="7" customFormat="1" ht="40" customHeight="1" thickBot="1" x14ac:dyDescent="0.35">
      <c r="A98" s="270" t="s">
        <v>56</v>
      </c>
      <c r="B98" s="303"/>
      <c r="C98" s="134" t="s">
        <v>57</v>
      </c>
      <c r="D98" s="135"/>
      <c r="E98" s="101" t="s">
        <v>31</v>
      </c>
      <c r="F98" s="107"/>
      <c r="G98" s="103" t="s">
        <v>32</v>
      </c>
      <c r="H98" s="104" t="s">
        <v>33</v>
      </c>
      <c r="I98" s="104" t="s">
        <v>34</v>
      </c>
      <c r="J98" s="105" t="s">
        <v>35</v>
      </c>
    </row>
    <row r="99" spans="1:11" s="7" customFormat="1" ht="22" customHeight="1" x14ac:dyDescent="0.3">
      <c r="A99" s="287"/>
      <c r="B99" s="288"/>
      <c r="C99" s="157"/>
      <c r="D99" s="136"/>
      <c r="E99" s="112">
        <f>E97*C99</f>
        <v>0</v>
      </c>
      <c r="F99" s="107"/>
      <c r="G99" s="118">
        <f>G97*$C99</f>
        <v>0</v>
      </c>
      <c r="H99" s="119">
        <f>H97*$C99</f>
        <v>0</v>
      </c>
      <c r="I99" s="119">
        <f>I97*$C99</f>
        <v>0</v>
      </c>
      <c r="J99" s="119">
        <f>J97*$C99</f>
        <v>0</v>
      </c>
    </row>
    <row r="100" spans="1:11" ht="17.149999999999999" customHeight="1" thickBot="1" x14ac:dyDescent="0.35">
      <c r="A100" s="137"/>
      <c r="B100" s="137"/>
      <c r="C100" s="138"/>
      <c r="D100" s="138"/>
      <c r="E100" s="139"/>
      <c r="F100" s="137"/>
      <c r="G100" s="139"/>
      <c r="H100" s="139"/>
      <c r="I100" s="139"/>
      <c r="J100" s="139"/>
      <c r="K100" s="140"/>
    </row>
    <row r="101" spans="1:11" s="7" customFormat="1" ht="40" customHeight="1" thickBot="1" x14ac:dyDescent="0.4">
      <c r="A101" s="268" t="s">
        <v>58</v>
      </c>
      <c r="B101" s="269"/>
      <c r="C101" s="264" t="s">
        <v>59</v>
      </c>
      <c r="D101" s="265"/>
      <c r="E101" s="133">
        <f>E97+E99</f>
        <v>0</v>
      </c>
      <c r="F101" s="141"/>
      <c r="G101" s="132">
        <f>G97+G99</f>
        <v>0</v>
      </c>
      <c r="H101" s="133">
        <f>H97+H99</f>
        <v>0</v>
      </c>
      <c r="I101" s="133">
        <f>I97+I99</f>
        <v>0</v>
      </c>
      <c r="J101" s="133">
        <f>J97+J99</f>
        <v>0</v>
      </c>
    </row>
    <row r="102" spans="1:11" ht="16.75" customHeight="1" thickBot="1" x14ac:dyDescent="0.35">
      <c r="A102" s="257" t="s">
        <v>60</v>
      </c>
      <c r="B102" s="258"/>
      <c r="C102" s="258"/>
      <c r="D102" s="258"/>
      <c r="E102" s="259"/>
      <c r="F102" s="98"/>
      <c r="G102" s="142"/>
      <c r="H102" s="142"/>
      <c r="I102" s="142"/>
      <c r="J102" s="143"/>
    </row>
    <row r="103" spans="1:11" ht="40" customHeight="1" x14ac:dyDescent="0.3">
      <c r="A103" s="260"/>
      <c r="B103" s="260"/>
      <c r="C103" s="260"/>
      <c r="D103" s="260"/>
      <c r="E103" s="261"/>
    </row>
    <row r="104" spans="1:11" ht="33.75" customHeight="1" x14ac:dyDescent="0.3">
      <c r="A104" s="248"/>
      <c r="B104" s="249"/>
      <c r="C104" s="249"/>
      <c r="D104" s="249"/>
      <c r="E104" s="250"/>
    </row>
    <row r="105" spans="1:11" ht="22" customHeight="1" x14ac:dyDescent="0.3">
      <c r="A105" s="248"/>
      <c r="B105" s="249"/>
      <c r="C105" s="249"/>
      <c r="D105" s="249"/>
      <c r="E105" s="250"/>
      <c r="H105" s="14" t="s">
        <v>0</v>
      </c>
    </row>
    <row r="106" spans="1:11" ht="22" customHeight="1" x14ac:dyDescent="0.3">
      <c r="A106" s="251"/>
      <c r="B106" s="252"/>
      <c r="C106" s="252"/>
      <c r="D106" s="252"/>
      <c r="E106" s="253"/>
    </row>
    <row r="107" spans="1:11" ht="22" customHeight="1" x14ac:dyDescent="0.3">
      <c r="A107" s="251"/>
      <c r="B107" s="252"/>
      <c r="C107" s="252"/>
      <c r="D107" s="252"/>
      <c r="E107" s="253"/>
    </row>
    <row r="108" spans="1:11" ht="22" customHeight="1" x14ac:dyDescent="0.3">
      <c r="A108" s="251"/>
      <c r="B108" s="252"/>
      <c r="C108" s="252"/>
      <c r="D108" s="252"/>
      <c r="E108" s="253"/>
    </row>
    <row r="109" spans="1:11" ht="22" customHeight="1" x14ac:dyDescent="0.3">
      <c r="A109" s="251"/>
      <c r="B109" s="252"/>
      <c r="C109" s="252"/>
      <c r="D109" s="252"/>
      <c r="E109" s="253"/>
    </row>
    <row r="110" spans="1:11" ht="22" customHeight="1" x14ac:dyDescent="0.3">
      <c r="A110" s="251"/>
      <c r="B110" s="252"/>
      <c r="C110" s="252"/>
      <c r="D110" s="252"/>
      <c r="E110" s="253"/>
    </row>
    <row r="111" spans="1:11" ht="22" customHeight="1" thickBot="1" x14ac:dyDescent="0.35">
      <c r="A111" s="254"/>
      <c r="B111" s="255"/>
      <c r="C111" s="255"/>
      <c r="D111" s="255"/>
      <c r="E111" s="256"/>
    </row>
    <row r="112" spans="1:11" ht="15" customHeight="1" thickBot="1" x14ac:dyDescent="0.4">
      <c r="A112" s="297"/>
      <c r="B112" s="298"/>
      <c r="C112" s="298"/>
      <c r="D112" s="298"/>
      <c r="E112" s="298"/>
      <c r="F112" s="140"/>
    </row>
    <row r="113" spans="1:10" s="15" customFormat="1" ht="30" customHeight="1" thickBot="1" x14ac:dyDescent="0.35">
      <c r="A113" s="280" t="s">
        <v>61</v>
      </c>
      <c r="B113" s="266"/>
      <c r="C113" s="267"/>
      <c r="D113" s="144"/>
      <c r="E113" s="145"/>
      <c r="F113" s="5"/>
      <c r="G113" s="146"/>
      <c r="H113" s="146"/>
      <c r="I113" s="146"/>
      <c r="J113" s="146"/>
    </row>
    <row r="114" spans="1:10" s="15" customFormat="1" ht="77.150000000000006" customHeight="1" thickBot="1" x14ac:dyDescent="0.35">
      <c r="A114" s="281" t="s">
        <v>62</v>
      </c>
      <c r="B114" s="266"/>
      <c r="C114" s="267"/>
      <c r="D114" s="144"/>
      <c r="E114" s="145"/>
      <c r="F114" s="5"/>
      <c r="G114" s="146"/>
      <c r="H114" s="146"/>
      <c r="I114" s="146"/>
      <c r="J114" s="146"/>
    </row>
    <row r="115" spans="1:10" s="15" customFormat="1" ht="30" customHeight="1" thickBot="1" x14ac:dyDescent="0.35">
      <c r="A115" s="270" t="s">
        <v>63</v>
      </c>
      <c r="B115" s="271"/>
      <c r="C115" s="147" t="s">
        <v>64</v>
      </c>
      <c r="D115" s="148" t="s">
        <v>65</v>
      </c>
      <c r="E115" s="16"/>
      <c r="F115" s="5"/>
      <c r="G115" s="146"/>
      <c r="H115" s="146"/>
      <c r="I115" s="146"/>
      <c r="J115" s="146"/>
    </row>
    <row r="116" spans="1:10" s="15" customFormat="1" ht="22" customHeight="1" x14ac:dyDescent="0.3">
      <c r="A116" s="272"/>
      <c r="B116" s="273"/>
      <c r="C116" s="156"/>
      <c r="D116" s="149"/>
      <c r="E116" s="16"/>
      <c r="F116" s="5"/>
      <c r="G116" s="146"/>
      <c r="H116" s="146"/>
      <c r="I116" s="146"/>
      <c r="J116" s="146"/>
    </row>
    <row r="117" spans="1:10" s="15" customFormat="1" ht="22" customHeight="1" x14ac:dyDescent="0.3">
      <c r="A117" s="274"/>
      <c r="B117" s="273"/>
      <c r="C117" s="156"/>
      <c r="D117" s="150"/>
      <c r="E117" s="16"/>
      <c r="F117" s="5"/>
      <c r="G117" s="146"/>
      <c r="H117" s="146"/>
      <c r="I117" s="146"/>
      <c r="J117" s="146"/>
    </row>
    <row r="118" spans="1:10" s="15" customFormat="1" ht="22" customHeight="1" thickBot="1" x14ac:dyDescent="0.35">
      <c r="A118" s="275" t="s">
        <v>66</v>
      </c>
      <c r="B118" s="276"/>
      <c r="C118" s="112">
        <f>SUM(C116:C117)</f>
        <v>0</v>
      </c>
      <c r="D118" s="151" t="e">
        <f>C118/E$101</f>
        <v>#DIV/0!</v>
      </c>
      <c r="E118" s="16"/>
      <c r="F118" s="5"/>
      <c r="G118" s="146"/>
      <c r="H118" s="146"/>
      <c r="I118" s="146"/>
      <c r="J118" s="146"/>
    </row>
    <row r="119" spans="1:10" s="15" customFormat="1" ht="30" customHeight="1" thickBot="1" x14ac:dyDescent="0.35">
      <c r="A119" s="277" t="s">
        <v>67</v>
      </c>
      <c r="B119" s="278"/>
      <c r="C119" s="152" t="s">
        <v>64</v>
      </c>
      <c r="D119" s="153" t="s">
        <v>65</v>
      </c>
      <c r="E119" s="16"/>
      <c r="F119" s="5"/>
      <c r="G119" s="146"/>
      <c r="H119" s="146"/>
      <c r="I119" s="146"/>
      <c r="J119" s="146"/>
    </row>
    <row r="120" spans="1:10" s="15" customFormat="1" ht="22" customHeight="1" x14ac:dyDescent="0.3">
      <c r="A120" s="274"/>
      <c r="B120" s="273"/>
      <c r="C120" s="156"/>
      <c r="D120" s="149"/>
      <c r="E120" s="16"/>
      <c r="F120" s="5"/>
      <c r="G120" s="146"/>
      <c r="H120" s="146"/>
      <c r="I120" s="146"/>
      <c r="J120" s="146"/>
    </row>
    <row r="121" spans="1:10" s="15" customFormat="1" ht="22" customHeight="1" x14ac:dyDescent="0.3">
      <c r="A121" s="274"/>
      <c r="B121" s="273"/>
      <c r="C121" s="156"/>
      <c r="D121" s="150"/>
      <c r="E121" s="16"/>
      <c r="F121" s="5"/>
      <c r="G121" s="146"/>
      <c r="H121" s="146"/>
      <c r="I121" s="146"/>
      <c r="J121" s="146"/>
    </row>
    <row r="122" spans="1:10" s="15" customFormat="1" ht="22" customHeight="1" thickBot="1" x14ac:dyDescent="0.35">
      <c r="A122" s="275" t="s">
        <v>68</v>
      </c>
      <c r="B122" s="276"/>
      <c r="C122" s="154">
        <f>SUM(C120:C121)</f>
        <v>0</v>
      </c>
      <c r="D122" s="151" t="e">
        <f>C122/E$101</f>
        <v>#DIV/0!</v>
      </c>
      <c r="E122" s="16"/>
      <c r="F122" s="5"/>
      <c r="G122" s="146"/>
      <c r="H122" s="146"/>
      <c r="I122" s="146"/>
      <c r="J122" s="146"/>
    </row>
    <row r="123" spans="1:10" s="15" customFormat="1" ht="30" customHeight="1" thickBot="1" x14ac:dyDescent="0.35">
      <c r="A123" s="277" t="s">
        <v>69</v>
      </c>
      <c r="B123" s="278"/>
      <c r="C123" s="152" t="s">
        <v>64</v>
      </c>
      <c r="D123" s="153" t="s">
        <v>65</v>
      </c>
      <c r="E123" s="16"/>
      <c r="F123" s="5"/>
      <c r="G123" s="146"/>
      <c r="H123" s="146"/>
      <c r="I123" s="146"/>
      <c r="J123" s="146"/>
    </row>
    <row r="124" spans="1:10" s="15" customFormat="1" ht="22" customHeight="1" x14ac:dyDescent="0.3">
      <c r="A124" s="274"/>
      <c r="B124" s="273"/>
      <c r="C124" s="156"/>
      <c r="D124" s="149"/>
      <c r="E124" s="16"/>
      <c r="F124" s="5"/>
      <c r="G124" s="146"/>
      <c r="H124" s="146"/>
      <c r="I124" s="146"/>
      <c r="J124" s="146"/>
    </row>
    <row r="125" spans="1:10" s="15" customFormat="1" ht="22" customHeight="1" x14ac:dyDescent="0.3">
      <c r="A125" s="274"/>
      <c r="B125" s="273"/>
      <c r="C125" s="156"/>
      <c r="D125" s="150"/>
      <c r="E125" s="16"/>
      <c r="F125" s="5"/>
      <c r="G125" s="146"/>
      <c r="H125" s="146"/>
      <c r="I125" s="146"/>
      <c r="J125" s="146"/>
    </row>
    <row r="126" spans="1:10" s="15" customFormat="1" ht="22" customHeight="1" thickBot="1" x14ac:dyDescent="0.35">
      <c r="A126" s="275" t="s">
        <v>70</v>
      </c>
      <c r="B126" s="276"/>
      <c r="C126" s="154">
        <f>SUM(C124:C125)</f>
        <v>0</v>
      </c>
      <c r="D126" s="151" t="e">
        <f>C126/E$101</f>
        <v>#DIV/0!</v>
      </c>
      <c r="E126" s="16"/>
      <c r="F126" s="5"/>
      <c r="G126" s="146"/>
      <c r="H126" s="146"/>
      <c r="I126" s="146"/>
      <c r="J126" s="146"/>
    </row>
    <row r="127" spans="1:10" s="15" customFormat="1" ht="30" customHeight="1" thickBot="1" x14ac:dyDescent="0.35">
      <c r="A127" s="277" t="s">
        <v>71</v>
      </c>
      <c r="B127" s="278"/>
      <c r="C127" s="152" t="s">
        <v>64</v>
      </c>
      <c r="D127" s="153" t="s">
        <v>65</v>
      </c>
      <c r="E127" s="16"/>
      <c r="F127" s="5"/>
      <c r="G127" s="146"/>
      <c r="H127" s="146"/>
      <c r="I127" s="146"/>
      <c r="J127" s="146"/>
    </row>
    <row r="128" spans="1:10" s="15" customFormat="1" ht="22" customHeight="1" x14ac:dyDescent="0.3">
      <c r="A128" s="274"/>
      <c r="B128" s="273"/>
      <c r="C128" s="156"/>
      <c r="D128" s="149"/>
      <c r="E128" s="16"/>
      <c r="F128" s="5"/>
      <c r="G128" s="146"/>
      <c r="H128" s="146"/>
      <c r="I128" s="146"/>
      <c r="J128" s="146"/>
    </row>
    <row r="129" spans="1:10" s="15" customFormat="1" ht="22" customHeight="1" x14ac:dyDescent="0.3">
      <c r="A129" s="274"/>
      <c r="B129" s="273"/>
      <c r="C129" s="156"/>
      <c r="D129" s="150"/>
      <c r="E129" s="16"/>
      <c r="F129" s="5"/>
      <c r="G129" s="146"/>
      <c r="H129" s="146"/>
      <c r="I129" s="146"/>
      <c r="J129" s="146"/>
    </row>
    <row r="130" spans="1:10" s="15" customFormat="1" ht="22" customHeight="1" thickBot="1" x14ac:dyDescent="0.35">
      <c r="A130" s="275" t="s">
        <v>72</v>
      </c>
      <c r="B130" s="276"/>
      <c r="C130" s="112">
        <f>SUM(C128:C129)</f>
        <v>0</v>
      </c>
      <c r="D130" s="151" t="e">
        <f>C130/E$101</f>
        <v>#DIV/0!</v>
      </c>
      <c r="E130" s="16"/>
      <c r="F130" s="5"/>
      <c r="G130" s="146"/>
      <c r="H130" s="146"/>
      <c r="I130" s="146"/>
      <c r="J130" s="146"/>
    </row>
    <row r="131" spans="1:10" s="15" customFormat="1" ht="30" customHeight="1" thickBot="1" x14ac:dyDescent="0.35">
      <c r="A131" s="279" t="s">
        <v>73</v>
      </c>
      <c r="B131" s="278"/>
      <c r="C131" s="152" t="s">
        <v>64</v>
      </c>
      <c r="D131" s="153" t="s">
        <v>65</v>
      </c>
      <c r="E131" s="16"/>
      <c r="F131" s="5"/>
      <c r="G131" s="146"/>
      <c r="H131" s="146"/>
      <c r="I131" s="146"/>
      <c r="J131" s="146"/>
    </row>
    <row r="132" spans="1:10" s="15" customFormat="1" ht="22" customHeight="1" x14ac:dyDescent="0.3">
      <c r="A132" s="274"/>
      <c r="B132" s="273"/>
      <c r="C132" s="156"/>
      <c r="D132" s="149"/>
      <c r="E132" s="16"/>
      <c r="F132" s="5"/>
      <c r="G132" s="146"/>
      <c r="H132" s="146"/>
      <c r="I132" s="146"/>
      <c r="J132" s="146"/>
    </row>
    <row r="133" spans="1:10" s="15" customFormat="1" ht="22" customHeight="1" x14ac:dyDescent="0.3">
      <c r="A133" s="274"/>
      <c r="B133" s="273"/>
      <c r="C133" s="156"/>
      <c r="D133" s="150"/>
      <c r="E133" s="16"/>
      <c r="F133" s="5"/>
      <c r="G133" s="146"/>
      <c r="H133" s="146"/>
      <c r="I133" s="146"/>
      <c r="J133" s="146"/>
    </row>
    <row r="134" spans="1:10" s="15" customFormat="1" ht="22" customHeight="1" thickBot="1" x14ac:dyDescent="0.35">
      <c r="A134" s="275" t="s">
        <v>74</v>
      </c>
      <c r="B134" s="276"/>
      <c r="C134" s="112">
        <f>SUM(C132:C133)</f>
        <v>0</v>
      </c>
      <c r="D134" s="151" t="e">
        <f>C134/E$101</f>
        <v>#DIV/0!</v>
      </c>
      <c r="E134" s="16"/>
      <c r="F134" s="5"/>
      <c r="G134" s="146"/>
      <c r="H134" s="146"/>
      <c r="I134" s="146"/>
      <c r="J134" s="146"/>
    </row>
    <row r="135" spans="1:10" ht="30" customHeight="1" x14ac:dyDescent="0.35">
      <c r="A135" s="268" t="s">
        <v>75</v>
      </c>
      <c r="B135" s="269"/>
      <c r="C135" s="133">
        <f>C118+C122+C126+C130+C134</f>
        <v>0</v>
      </c>
      <c r="D135" s="155" t="e">
        <f>C135/E$101</f>
        <v>#DIV/0!</v>
      </c>
    </row>
    <row r="136" spans="1:10" x14ac:dyDescent="0.3">
      <c r="J136" s="24" t="s">
        <v>23</v>
      </c>
    </row>
    <row r="137" spans="1:10" x14ac:dyDescent="0.3">
      <c r="J137" s="24" t="s">
        <v>24</v>
      </c>
    </row>
  </sheetData>
  <sheetProtection algorithmName="SHA-512" hashValue="2o7taAXS7ORbIA2uMyfizmrcBOVs9lWa0AAfKbTsEJeEt29djBEIiTP9Fpd2hS0tTcSet9LIdMlP6oj9jnie4Q==" saltValue="mzMN1vAKmfyK/WA5+j9lTQ==" spinCount="100000" sheet="1" objects="1" scenarios="1" selectLockedCells="1"/>
  <mergeCells count="126">
    <mergeCell ref="A112:E112"/>
    <mergeCell ref="A101:B101"/>
    <mergeCell ref="B3:E6"/>
    <mergeCell ref="A93:B93"/>
    <mergeCell ref="A90:B90"/>
    <mergeCell ref="A91:B91"/>
    <mergeCell ref="A96:B96"/>
    <mergeCell ref="A97:B97"/>
    <mergeCell ref="A94:B94"/>
    <mergeCell ref="A95:B95"/>
    <mergeCell ref="A98:B98"/>
    <mergeCell ref="A99:B99"/>
    <mergeCell ref="A84:B84"/>
    <mergeCell ref="A85:B85"/>
    <mergeCell ref="A82:B82"/>
    <mergeCell ref="A83:B83"/>
    <mergeCell ref="A88:B88"/>
    <mergeCell ref="A89:B89"/>
    <mergeCell ref="A86:B86"/>
    <mergeCell ref="A87:B87"/>
    <mergeCell ref="A92:B92"/>
    <mergeCell ref="A73:B73"/>
    <mergeCell ref="A70:B70"/>
    <mergeCell ref="A71:B71"/>
    <mergeCell ref="A76:B76"/>
    <mergeCell ref="A77:B77"/>
    <mergeCell ref="A74:B74"/>
    <mergeCell ref="A75:B75"/>
    <mergeCell ref="A80:B80"/>
    <mergeCell ref="A81:B81"/>
    <mergeCell ref="A78:B78"/>
    <mergeCell ref="A79:B79"/>
    <mergeCell ref="A64:B64"/>
    <mergeCell ref="A65:B65"/>
    <mergeCell ref="A62:B62"/>
    <mergeCell ref="A63:B63"/>
    <mergeCell ref="A68:B68"/>
    <mergeCell ref="A69:B69"/>
    <mergeCell ref="A66:B66"/>
    <mergeCell ref="A67:B67"/>
    <mergeCell ref="A72:B72"/>
    <mergeCell ref="A53:B53"/>
    <mergeCell ref="A50:B50"/>
    <mergeCell ref="A51:B51"/>
    <mergeCell ref="A56:B56"/>
    <mergeCell ref="A57:B57"/>
    <mergeCell ref="A54:B54"/>
    <mergeCell ref="A55:B55"/>
    <mergeCell ref="A60:B60"/>
    <mergeCell ref="A61:B61"/>
    <mergeCell ref="A58:B58"/>
    <mergeCell ref="A59:B59"/>
    <mergeCell ref="A44:B44"/>
    <mergeCell ref="A45:B45"/>
    <mergeCell ref="A42:B42"/>
    <mergeCell ref="A43:B43"/>
    <mergeCell ref="A48:B48"/>
    <mergeCell ref="A49:B49"/>
    <mergeCell ref="A46:B46"/>
    <mergeCell ref="A47:B47"/>
    <mergeCell ref="A52:B52"/>
    <mergeCell ref="A33:B33"/>
    <mergeCell ref="A30:B30"/>
    <mergeCell ref="A31:B31"/>
    <mergeCell ref="A36:B36"/>
    <mergeCell ref="A37:B37"/>
    <mergeCell ref="A34:B34"/>
    <mergeCell ref="A35:B35"/>
    <mergeCell ref="A40:B40"/>
    <mergeCell ref="A41:B41"/>
    <mergeCell ref="A38:B38"/>
    <mergeCell ref="A39:B39"/>
    <mergeCell ref="A24:B24"/>
    <mergeCell ref="A25:B25"/>
    <mergeCell ref="A22:B22"/>
    <mergeCell ref="A23:B23"/>
    <mergeCell ref="A28:B28"/>
    <mergeCell ref="A29:B29"/>
    <mergeCell ref="A26:B26"/>
    <mergeCell ref="A27:B27"/>
    <mergeCell ref="A32:B32"/>
    <mergeCell ref="A12:E12"/>
    <mergeCell ref="A13:B13"/>
    <mergeCell ref="A16:B16"/>
    <mergeCell ref="A17:B17"/>
    <mergeCell ref="A14:B14"/>
    <mergeCell ref="A15:B15"/>
    <mergeCell ref="A20:B20"/>
    <mergeCell ref="A21:B21"/>
    <mergeCell ref="A18:B18"/>
    <mergeCell ref="A19:B19"/>
    <mergeCell ref="G12:J12"/>
    <mergeCell ref="A135:B135"/>
    <mergeCell ref="A115:B115"/>
    <mergeCell ref="A116:B116"/>
    <mergeCell ref="A117:B117"/>
    <mergeCell ref="A118:B118"/>
    <mergeCell ref="A119:B119"/>
    <mergeCell ref="A120:B120"/>
    <mergeCell ref="A121:B121"/>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34:B134"/>
    <mergeCell ref="A113:C113"/>
    <mergeCell ref="A114:C114"/>
    <mergeCell ref="A105:E105"/>
    <mergeCell ref="A106:E106"/>
    <mergeCell ref="A107:E107"/>
    <mergeCell ref="A108:E108"/>
    <mergeCell ref="A109:E109"/>
    <mergeCell ref="A110:E110"/>
    <mergeCell ref="A111:E111"/>
    <mergeCell ref="A102:E103"/>
    <mergeCell ref="C97:D97"/>
    <mergeCell ref="C101:D101"/>
    <mergeCell ref="A104:E104"/>
  </mergeCells>
  <pageMargins left="0.25" right="0.25" top="0.75" bottom="0.75" header="0.3" footer="0.3"/>
  <pageSetup scale="64" fitToHeight="0" orientation="landscape" horizontalDpi="4294967292" verticalDpi="4294967292"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0"/>
  <sheetViews>
    <sheetView showGridLines="0" showRuler="0" zoomScaleNormal="100" workbookViewId="0">
      <selection activeCell="D14" sqref="D14"/>
    </sheetView>
  </sheetViews>
  <sheetFormatPr defaultColWidth="10.69921875" defaultRowHeight="14.5" x14ac:dyDescent="0.35"/>
  <cols>
    <col min="1" max="1" width="35.19921875" style="1" customWidth="1"/>
    <col min="2" max="9" width="14.296875" style="1" customWidth="1"/>
    <col min="10" max="16384" width="10.69921875" style="1"/>
  </cols>
  <sheetData>
    <row r="1" spans="1:9" x14ac:dyDescent="0.35">
      <c r="A1" s="184"/>
      <c r="B1" s="184"/>
      <c r="C1" s="55" t="s">
        <v>0</v>
      </c>
      <c r="D1" s="184"/>
      <c r="E1" s="184"/>
      <c r="F1" s="184"/>
      <c r="G1" s="184"/>
      <c r="H1" s="184"/>
      <c r="I1" s="1" t="s">
        <v>23</v>
      </c>
    </row>
    <row r="2" spans="1:9" x14ac:dyDescent="0.35">
      <c r="A2" s="184"/>
      <c r="B2" s="184"/>
      <c r="C2" s="184"/>
      <c r="D2" s="184"/>
      <c r="E2" s="184"/>
      <c r="F2" s="184"/>
      <c r="G2" s="184"/>
      <c r="H2" s="184"/>
      <c r="I2" s="1" t="s">
        <v>24</v>
      </c>
    </row>
    <row r="3" spans="1:9" x14ac:dyDescent="0.35">
      <c r="A3" s="184"/>
      <c r="B3" s="184"/>
      <c r="C3" s="184"/>
      <c r="D3" s="184"/>
      <c r="E3" s="184"/>
      <c r="F3" s="184"/>
      <c r="G3" s="184"/>
      <c r="H3" s="184"/>
    </row>
    <row r="4" spans="1:9" ht="14.15" customHeight="1" x14ac:dyDescent="0.35">
      <c r="A4" s="184"/>
      <c r="C4" s="185"/>
      <c r="D4" s="185"/>
      <c r="E4" s="185"/>
      <c r="F4" s="185"/>
      <c r="G4"/>
      <c r="H4" s="184"/>
    </row>
    <row r="5" spans="1:9" ht="14.15" customHeight="1" x14ac:dyDescent="0.35">
      <c r="A5" s="184"/>
      <c r="B5" s="186" t="s">
        <v>1</v>
      </c>
      <c r="C5" s="185"/>
      <c r="D5" s="185"/>
      <c r="E5" s="185"/>
      <c r="F5" s="185"/>
      <c r="G5"/>
      <c r="H5" s="184"/>
    </row>
    <row r="6" spans="1:9" x14ac:dyDescent="0.35">
      <c r="A6" s="184"/>
      <c r="B6" s="184"/>
      <c r="C6" s="184"/>
      <c r="D6" s="184"/>
      <c r="E6" s="184"/>
      <c r="F6" s="184"/>
      <c r="G6" s="184"/>
      <c r="H6" s="184"/>
    </row>
    <row r="7" spans="1:9" x14ac:dyDescent="0.35">
      <c r="A7" s="184"/>
      <c r="B7" s="184"/>
      <c r="C7" s="184"/>
      <c r="D7" s="184"/>
      <c r="E7" s="184"/>
      <c r="F7" s="184"/>
      <c r="G7" s="184"/>
      <c r="H7" s="184"/>
    </row>
    <row r="8" spans="1:9" x14ac:dyDescent="0.35">
      <c r="A8" s="184"/>
      <c r="B8" s="184"/>
      <c r="C8" s="184"/>
      <c r="D8" s="184"/>
      <c r="E8" s="184"/>
      <c r="F8" s="184"/>
      <c r="G8" s="184"/>
      <c r="H8" s="184"/>
    </row>
    <row r="9" spans="1:9" ht="15" thickBot="1" x14ac:dyDescent="0.4">
      <c r="A9" s="184"/>
      <c r="B9" s="184"/>
      <c r="C9" s="184"/>
      <c r="D9" s="184"/>
      <c r="E9" s="184"/>
      <c r="F9" s="184"/>
      <c r="G9" s="184"/>
      <c r="H9" s="184"/>
    </row>
    <row r="10" spans="1:9" x14ac:dyDescent="0.35">
      <c r="A10" s="308"/>
      <c r="B10" s="309"/>
      <c r="C10" s="309"/>
      <c r="D10" s="309"/>
      <c r="E10" s="309"/>
      <c r="F10" s="309"/>
      <c r="G10" s="309"/>
      <c r="H10" s="309"/>
      <c r="I10" s="310"/>
    </row>
    <row r="11" spans="1:9" ht="30" customHeight="1" thickBot="1" x14ac:dyDescent="0.4">
      <c r="A11" s="305" t="s">
        <v>76</v>
      </c>
      <c r="B11" s="306"/>
      <c r="C11" s="306"/>
      <c r="D11" s="306"/>
      <c r="E11" s="306"/>
      <c r="F11" s="306"/>
      <c r="G11" s="306"/>
      <c r="H11" s="306"/>
      <c r="I11" s="307"/>
    </row>
    <row r="12" spans="1:9" s="3" customFormat="1" ht="43.5" x14ac:dyDescent="0.3">
      <c r="A12" s="187" t="s">
        <v>77</v>
      </c>
      <c r="B12" s="188" t="s">
        <v>78</v>
      </c>
      <c r="C12" s="189" t="s">
        <v>79</v>
      </c>
      <c r="D12" s="190" t="s">
        <v>80</v>
      </c>
      <c r="E12" s="190" t="s">
        <v>81</v>
      </c>
      <c r="F12" s="190" t="s">
        <v>82</v>
      </c>
      <c r="G12" s="190" t="s">
        <v>83</v>
      </c>
      <c r="H12" s="191" t="s">
        <v>84</v>
      </c>
      <c r="I12" s="191" t="s">
        <v>85</v>
      </c>
    </row>
    <row r="13" spans="1:9" x14ac:dyDescent="0.35">
      <c r="A13" s="192"/>
      <c r="B13" s="193"/>
      <c r="C13" s="193"/>
      <c r="D13" s="193"/>
      <c r="E13" s="193"/>
      <c r="F13" s="193"/>
      <c r="G13" s="193"/>
      <c r="H13" s="194"/>
      <c r="I13" s="194"/>
    </row>
    <row r="14" spans="1:9" ht="22" customHeight="1" x14ac:dyDescent="0.35">
      <c r="A14" s="195" t="s">
        <v>86</v>
      </c>
      <c r="B14" s="219">
        <f>'Budget Detail'!E24</f>
        <v>0</v>
      </c>
      <c r="C14" s="219">
        <f>'Budget Detail'!J24</f>
        <v>0</v>
      </c>
      <c r="D14" s="220"/>
      <c r="E14" s="216"/>
      <c r="F14" s="216"/>
      <c r="G14" s="216"/>
      <c r="H14" s="215"/>
      <c r="I14" s="196">
        <f>C14-SUM(D14:H14)</f>
        <v>0</v>
      </c>
    </row>
    <row r="15" spans="1:9" ht="22" customHeight="1" x14ac:dyDescent="0.35">
      <c r="A15" s="195" t="s">
        <v>87</v>
      </c>
      <c r="B15" s="219">
        <f>'Budget Detail'!E36</f>
        <v>0</v>
      </c>
      <c r="C15" s="219">
        <f>'Budget Detail'!J36</f>
        <v>0</v>
      </c>
      <c r="D15" s="216"/>
      <c r="E15" s="220"/>
      <c r="F15" s="216"/>
      <c r="G15" s="216"/>
      <c r="H15" s="215"/>
      <c r="I15" s="196">
        <f t="shared" ref="I15:I21" si="0">C15-SUM(D15:H15)</f>
        <v>0</v>
      </c>
    </row>
    <row r="16" spans="1:9" ht="22" customHeight="1" x14ac:dyDescent="0.35">
      <c r="A16" s="195" t="s">
        <v>88</v>
      </c>
      <c r="B16" s="219">
        <f>'Budget Detail'!E48</f>
        <v>0</v>
      </c>
      <c r="C16" s="219">
        <f>'Budget Detail'!J48</f>
        <v>0</v>
      </c>
      <c r="D16" s="220"/>
      <c r="E16" s="216"/>
      <c r="F16" s="220"/>
      <c r="G16" s="216"/>
      <c r="H16" s="215"/>
      <c r="I16" s="196">
        <f t="shared" si="0"/>
        <v>0</v>
      </c>
    </row>
    <row r="17" spans="1:11" ht="22" customHeight="1" x14ac:dyDescent="0.35">
      <c r="A17" s="195" t="s">
        <v>89</v>
      </c>
      <c r="B17" s="219">
        <f>'Budget Detail'!E60</f>
        <v>0</v>
      </c>
      <c r="C17" s="219">
        <f>'Budget Detail'!J60</f>
        <v>0</v>
      </c>
      <c r="D17" s="216"/>
      <c r="E17" s="216"/>
      <c r="F17" s="216"/>
      <c r="G17" s="220"/>
      <c r="H17" s="215"/>
      <c r="I17" s="196">
        <f t="shared" si="0"/>
        <v>0</v>
      </c>
    </row>
    <row r="18" spans="1:11" ht="22" customHeight="1" x14ac:dyDescent="0.35">
      <c r="A18" s="195" t="s">
        <v>90</v>
      </c>
      <c r="B18" s="219">
        <f>'Budget Detail'!E72</f>
        <v>0</v>
      </c>
      <c r="C18" s="219">
        <f>'Budget Detail'!J72</f>
        <v>0</v>
      </c>
      <c r="D18" s="216"/>
      <c r="E18" s="216"/>
      <c r="F18" s="216"/>
      <c r="G18" s="216"/>
      <c r="H18" s="221"/>
      <c r="I18" s="196">
        <f t="shared" si="0"/>
        <v>0</v>
      </c>
    </row>
    <row r="19" spans="1:11" ht="22" customHeight="1" x14ac:dyDescent="0.35">
      <c r="A19" s="195" t="s">
        <v>91</v>
      </c>
      <c r="B19" s="219">
        <f>'Budget Detail'!E84</f>
        <v>0</v>
      </c>
      <c r="C19" s="219">
        <f>'Budget Detail'!J84</f>
        <v>0</v>
      </c>
      <c r="D19" s="216"/>
      <c r="E19" s="216"/>
      <c r="F19" s="216"/>
      <c r="G19" s="216"/>
      <c r="H19" s="215"/>
      <c r="I19" s="196">
        <f t="shared" si="0"/>
        <v>0</v>
      </c>
    </row>
    <row r="20" spans="1:11" ht="22" customHeight="1" x14ac:dyDescent="0.35">
      <c r="A20" s="195" t="s">
        <v>52</v>
      </c>
      <c r="B20" s="219">
        <f>'Budget Detail'!E96</f>
        <v>0</v>
      </c>
      <c r="C20" s="219">
        <f>'Budget Detail'!J96</f>
        <v>0</v>
      </c>
      <c r="D20" s="216"/>
      <c r="E20" s="216"/>
      <c r="F20" s="216"/>
      <c r="G20" s="216"/>
      <c r="H20" s="215"/>
      <c r="I20" s="196">
        <f t="shared" si="0"/>
        <v>0</v>
      </c>
    </row>
    <row r="21" spans="1:11" ht="22" customHeight="1" thickBot="1" x14ac:dyDescent="0.4">
      <c r="A21" s="197" t="s">
        <v>92</v>
      </c>
      <c r="B21" s="222">
        <f>'Budget Detail'!E99</f>
        <v>0</v>
      </c>
      <c r="C21" s="222">
        <f>'Budget Detail'!J99</f>
        <v>0</v>
      </c>
      <c r="D21" s="217"/>
      <c r="E21" s="217"/>
      <c r="F21" s="217"/>
      <c r="G21" s="217"/>
      <c r="H21" s="218"/>
      <c r="I21" s="198">
        <f t="shared" si="0"/>
        <v>0</v>
      </c>
    </row>
    <row r="22" spans="1:11" ht="22" customHeight="1" thickBot="1" x14ac:dyDescent="0.4">
      <c r="A22" s="199" t="s">
        <v>93</v>
      </c>
      <c r="B22" s="223">
        <f>'Budget Detail'!E101</f>
        <v>0</v>
      </c>
      <c r="C22" s="200">
        <f>'Budget Detail'!J101</f>
        <v>0</v>
      </c>
      <c r="D22" s="201">
        <f>SUM(D14:D21)</f>
        <v>0</v>
      </c>
      <c r="E22" s="201">
        <f>SUM(E14:E21)</f>
        <v>0</v>
      </c>
      <c r="F22" s="201">
        <f>SUM(F14:F21)</f>
        <v>0</v>
      </c>
      <c r="G22" s="201">
        <f>SUM(G14:G21)</f>
        <v>0</v>
      </c>
      <c r="H22" s="202">
        <f>SUM(H14:H21)</f>
        <v>0</v>
      </c>
      <c r="I22" s="202">
        <f t="shared" ref="I22" si="1">SUM(I14:I21)</f>
        <v>0</v>
      </c>
    </row>
    <row r="23" spans="1:11" s="2" customFormat="1" ht="22" customHeight="1" thickBot="1" x14ac:dyDescent="0.4">
      <c r="A23" s="203"/>
      <c r="B23" s="204" t="s">
        <v>94</v>
      </c>
      <c r="C23" s="205">
        <f>C22-B22</f>
        <v>0</v>
      </c>
      <c r="D23" s="313"/>
      <c r="E23" s="314"/>
      <c r="F23" s="314"/>
      <c r="G23" s="314"/>
      <c r="H23" s="314"/>
      <c r="I23" s="311"/>
    </row>
    <row r="24" spans="1:11" ht="22" customHeight="1" thickBot="1" x14ac:dyDescent="0.4">
      <c r="A24" s="206"/>
      <c r="B24" s="207" t="s">
        <v>95</v>
      </c>
      <c r="C24" s="208">
        <f>'Budget Detail'!C135</f>
        <v>0</v>
      </c>
      <c r="D24" s="209">
        <f>'Budget Detail'!C118</f>
        <v>0</v>
      </c>
      <c r="E24" s="209">
        <f>'Budget Detail'!C122</f>
        <v>0</v>
      </c>
      <c r="F24" s="209">
        <f>'Budget Detail'!C126</f>
        <v>0</v>
      </c>
      <c r="G24" s="209">
        <f>'Budget Detail'!C130</f>
        <v>0</v>
      </c>
      <c r="H24" s="210">
        <f>'Budget Detail'!C134</f>
        <v>0</v>
      </c>
      <c r="I24" s="312"/>
    </row>
    <row r="25" spans="1:11" x14ac:dyDescent="0.35">
      <c r="A25" s="1" t="s">
        <v>0</v>
      </c>
    </row>
    <row r="26" spans="1:11" ht="18.5" x14ac:dyDescent="0.45">
      <c r="A26" s="211" t="s">
        <v>96</v>
      </c>
      <c r="B26" s="212" t="s">
        <v>97</v>
      </c>
      <c r="J26" s="213" t="s">
        <v>0</v>
      </c>
    </row>
    <row r="27" spans="1:11" ht="18.5" x14ac:dyDescent="0.45">
      <c r="A27" s="214"/>
      <c r="B27" s="213" t="s">
        <v>98</v>
      </c>
    </row>
    <row r="29" spans="1:11" x14ac:dyDescent="0.35">
      <c r="K29" s="24" t="s">
        <v>23</v>
      </c>
    </row>
    <row r="30" spans="1:11" x14ac:dyDescent="0.35">
      <c r="A30" s="1" t="s">
        <v>0</v>
      </c>
      <c r="K30" s="24" t="s">
        <v>24</v>
      </c>
    </row>
  </sheetData>
  <sheetProtection algorithmName="SHA-512" hashValue="GA18DDRA5ac6EbNxCwWDR96YDFiWgyIo23QXieMmq58inbatONPVdF7hyuBeFPxAC5ifQjCSBuYInrvPbxRzcg==" saltValue="BJeikNztiuhHpM521bipwQ==" spinCount="100000" sheet="1" objects="1" scenarios="1" selectLockedCells="1"/>
  <mergeCells count="4">
    <mergeCell ref="A11:I11"/>
    <mergeCell ref="A10:I10"/>
    <mergeCell ref="I23:I24"/>
    <mergeCell ref="D23:H23"/>
  </mergeCells>
  <pageMargins left="0.7" right="0.7" top="0.75" bottom="0.75" header="0.3" footer="0.3"/>
  <pageSetup scale="71" fitToHeight="0" orientation="landscape" horizontalDpi="4294967292" verticalDpi="4294967292"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4"/>
  <sheetViews>
    <sheetView showGridLines="0" showRuler="0" zoomScaleNormal="100" workbookViewId="0">
      <selection activeCell="A22" sqref="A22:B22"/>
    </sheetView>
  </sheetViews>
  <sheetFormatPr defaultColWidth="9.19921875" defaultRowHeight="14.5" x14ac:dyDescent="0.35"/>
  <cols>
    <col min="1" max="1" width="30.69921875" style="32" customWidth="1"/>
    <col min="2" max="2" width="112.296875" style="33" customWidth="1"/>
    <col min="3" max="16384" width="9.19921875" style="30"/>
  </cols>
  <sheetData>
    <row r="1" spans="1:4" x14ac:dyDescent="0.35">
      <c r="A1" s="321" t="s">
        <v>99</v>
      </c>
      <c r="B1" s="322"/>
    </row>
    <row r="2" spans="1:4" ht="245.15" customHeight="1" x14ac:dyDescent="0.35">
      <c r="A2" s="323" t="s">
        <v>100</v>
      </c>
      <c r="B2" s="324"/>
    </row>
    <row r="3" spans="1:4" x14ac:dyDescent="0.35">
      <c r="A3" s="29"/>
      <c r="B3" s="35"/>
    </row>
    <row r="4" spans="1:4" x14ac:dyDescent="0.35">
      <c r="A4" s="325" t="s">
        <v>101</v>
      </c>
      <c r="B4" s="326"/>
    </row>
    <row r="5" spans="1:4" ht="37" customHeight="1" x14ac:dyDescent="0.35">
      <c r="A5" s="325" t="s">
        <v>102</v>
      </c>
      <c r="B5" s="326"/>
    </row>
    <row r="6" spans="1:4" ht="87" x14ac:dyDescent="0.35">
      <c r="A6" s="27" t="s">
        <v>103</v>
      </c>
      <c r="B6" s="23" t="s">
        <v>104</v>
      </c>
    </row>
    <row r="7" spans="1:4" ht="116" x14ac:dyDescent="0.35">
      <c r="A7" s="28" t="s">
        <v>105</v>
      </c>
      <c r="B7" s="23" t="s">
        <v>106</v>
      </c>
    </row>
    <row r="8" spans="1:4" s="31" customFormat="1" ht="87" x14ac:dyDescent="0.3">
      <c r="A8" s="27" t="s">
        <v>107</v>
      </c>
      <c r="B8" s="23" t="s">
        <v>108</v>
      </c>
    </row>
    <row r="9" spans="1:4" ht="101.5" x14ac:dyDescent="0.35">
      <c r="A9" s="27" t="s">
        <v>109</v>
      </c>
      <c r="B9" s="23" t="s">
        <v>110</v>
      </c>
    </row>
    <row r="10" spans="1:4" ht="145" x14ac:dyDescent="0.35">
      <c r="A10" s="27" t="s">
        <v>111</v>
      </c>
      <c r="B10" s="23" t="s">
        <v>112</v>
      </c>
    </row>
    <row r="11" spans="1:4" ht="87" x14ac:dyDescent="0.35">
      <c r="A11" s="28" t="s">
        <v>113</v>
      </c>
      <c r="B11" s="23" t="s">
        <v>114</v>
      </c>
    </row>
    <row r="12" spans="1:4" ht="101.5" x14ac:dyDescent="0.35">
      <c r="A12" s="28" t="s">
        <v>115</v>
      </c>
      <c r="B12" s="23" t="s">
        <v>116</v>
      </c>
    </row>
    <row r="13" spans="1:4" ht="43.5" x14ac:dyDescent="0.35">
      <c r="A13" s="27" t="s">
        <v>117</v>
      </c>
      <c r="B13" s="23" t="s">
        <v>118</v>
      </c>
      <c r="D13" s="30" t="s">
        <v>0</v>
      </c>
    </row>
    <row r="14" spans="1:4" ht="48" customHeight="1" x14ac:dyDescent="0.35">
      <c r="A14" s="27" t="s">
        <v>119</v>
      </c>
      <c r="B14" s="23" t="s">
        <v>120</v>
      </c>
    </row>
    <row r="15" spans="1:4" x14ac:dyDescent="0.35">
      <c r="A15" s="36"/>
      <c r="B15" s="35"/>
    </row>
    <row r="16" spans="1:4" x14ac:dyDescent="0.35">
      <c r="A16" s="327" t="s">
        <v>121</v>
      </c>
      <c r="B16" s="328"/>
    </row>
    <row r="17" spans="1:2" ht="69" customHeight="1" x14ac:dyDescent="0.35">
      <c r="A17" s="323" t="s">
        <v>122</v>
      </c>
      <c r="B17" s="324"/>
    </row>
    <row r="18" spans="1:2" x14ac:dyDescent="0.35">
      <c r="A18" s="36"/>
      <c r="B18" s="34"/>
    </row>
    <row r="19" spans="1:2" x14ac:dyDescent="0.35">
      <c r="A19" s="36" t="s">
        <v>123</v>
      </c>
      <c r="B19" s="34"/>
    </row>
    <row r="20" spans="1:2" ht="189" customHeight="1" x14ac:dyDescent="0.35">
      <c r="A20" s="319" t="s">
        <v>124</v>
      </c>
      <c r="B20" s="320"/>
    </row>
    <row r="21" spans="1:2" x14ac:dyDescent="0.35">
      <c r="A21" s="315"/>
      <c r="B21" s="316"/>
    </row>
    <row r="22" spans="1:2" ht="120.75" customHeight="1" x14ac:dyDescent="0.35">
      <c r="A22" s="317" t="s">
        <v>125</v>
      </c>
      <c r="B22" s="318"/>
    </row>
    <row r="23" spans="1:2" x14ac:dyDescent="0.35">
      <c r="A23" s="36"/>
      <c r="B23" s="37" t="s">
        <v>23</v>
      </c>
    </row>
    <row r="24" spans="1:2" x14ac:dyDescent="0.35">
      <c r="A24" s="38"/>
      <c r="B24" s="39" t="s">
        <v>24</v>
      </c>
    </row>
  </sheetData>
  <sheetProtection algorithmName="SHA-512" hashValue="G2fC1nwswCi/qks5T9GQIN9HdIpZ90BGNVnzTkkwYPOiUehCaezN+A34ThBRZn42OuMgs+K4CAKlyRGdvcSJQA==" saltValue="aEgJP1KwFgKZno/5HXODeA==" spinCount="100000" sheet="1" objects="1" scenarios="1"/>
  <mergeCells count="9">
    <mergeCell ref="A21:B21"/>
    <mergeCell ref="A22:B22"/>
    <mergeCell ref="A20:B20"/>
    <mergeCell ref="A1:B1"/>
    <mergeCell ref="A2:B2"/>
    <mergeCell ref="A4:B4"/>
    <mergeCell ref="A5:B5"/>
    <mergeCell ref="A16:B16"/>
    <mergeCell ref="A17:B17"/>
  </mergeCells>
  <printOptions gridLines="1"/>
  <pageMargins left="0.75" right="0.75" top="1" bottom="1" header="0.5" footer="0.5"/>
  <pageSetup scale="69" fitToHeight="0" orientation="portrait" r:id="rId1"/>
  <headerFooter>
    <oddHeader>&amp;CMultifamily Housing Service CoordinatorOne-Year Budget
U.S. Department of HUD - Office of Housing</oddHead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9"/>
  <sheetViews>
    <sheetView showGridLines="0" showRuler="0" zoomScaleNormal="100" workbookViewId="0">
      <selection activeCell="C7" sqref="C7"/>
    </sheetView>
  </sheetViews>
  <sheetFormatPr defaultColWidth="8.796875" defaultRowHeight="14.5" x14ac:dyDescent="0.35"/>
  <cols>
    <col min="1" max="1" width="20.296875" style="19" customWidth="1"/>
    <col min="2" max="2" width="59.69921875" style="19" customWidth="1"/>
    <col min="3" max="3" width="74.796875" style="19" customWidth="1"/>
    <col min="4" max="16384" width="8.796875" style="19"/>
  </cols>
  <sheetData>
    <row r="1" spans="1:6" x14ac:dyDescent="0.35">
      <c r="A1" s="329" t="s">
        <v>126</v>
      </c>
      <c r="B1" s="330"/>
      <c r="C1" s="330"/>
      <c r="D1" s="18"/>
      <c r="E1" s="18"/>
      <c r="F1" s="18"/>
    </row>
    <row r="2" spans="1:6" ht="116" x14ac:dyDescent="0.35">
      <c r="A2" s="25" t="s">
        <v>127</v>
      </c>
      <c r="B2" s="224" t="s">
        <v>128</v>
      </c>
      <c r="C2" s="20" t="s">
        <v>129</v>
      </c>
    </row>
    <row r="3" spans="1:6" ht="29" x14ac:dyDescent="0.35">
      <c r="A3" s="26" t="s">
        <v>130</v>
      </c>
      <c r="B3" s="331" t="s">
        <v>131</v>
      </c>
      <c r="C3" s="332"/>
    </row>
    <row r="4" spans="1:6" ht="30" customHeight="1" x14ac:dyDescent="0.35">
      <c r="A4" s="333" t="s">
        <v>132</v>
      </c>
      <c r="B4" s="331" t="s">
        <v>133</v>
      </c>
      <c r="C4" s="332"/>
    </row>
    <row r="5" spans="1:6" ht="45" customHeight="1" x14ac:dyDescent="0.35">
      <c r="A5" s="334"/>
      <c r="B5" s="337" t="s">
        <v>134</v>
      </c>
      <c r="C5" s="338"/>
    </row>
    <row r="6" spans="1:6" ht="29" x14ac:dyDescent="0.35">
      <c r="A6" s="21" t="s">
        <v>135</v>
      </c>
      <c r="B6" s="335" t="s">
        <v>136</v>
      </c>
      <c r="C6" s="336"/>
    </row>
    <row r="7" spans="1:6" ht="203" x14ac:dyDescent="0.35">
      <c r="A7" s="4" t="s">
        <v>137</v>
      </c>
      <c r="B7" s="225" t="s">
        <v>138</v>
      </c>
      <c r="C7" s="226" t="s">
        <v>139</v>
      </c>
    </row>
    <row r="8" spans="1:6" x14ac:dyDescent="0.35">
      <c r="B8" s="22"/>
      <c r="C8" s="24" t="s">
        <v>23</v>
      </c>
    </row>
    <row r="9" spans="1:6" x14ac:dyDescent="0.35">
      <c r="C9" s="24" t="s">
        <v>24</v>
      </c>
    </row>
  </sheetData>
  <sheetProtection algorithmName="SHA-512" hashValue="GgPFULFxl66q87M2wDBx51ogiNHCmuI6E+QcFmAR4pZirYD9h9Ecc+d42SMiqDiVDthaCk4fw6gTVHTdNaf5MA==" saltValue="DObsIsVZxAuGiYRfda18PA==" spinCount="100000" sheet="1" objects="1" scenarios="1"/>
  <mergeCells count="6">
    <mergeCell ref="A1:C1"/>
    <mergeCell ref="B3:C3"/>
    <mergeCell ref="A4:A5"/>
    <mergeCell ref="B4:C4"/>
    <mergeCell ref="B6:C6"/>
    <mergeCell ref="B5:C5"/>
  </mergeCells>
  <printOptions gridLines="1"/>
  <pageMargins left="0.75" right="0.75" top="1" bottom="1" header="0.5" footer="0.5"/>
  <pageSetup scale="64"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1090FF08E0A546A87C55E45CE2F54F" ma:contentTypeVersion="2218" ma:contentTypeDescription="Create a new document." ma:contentTypeScope="" ma:versionID="0ac1e3074307f929c053d3fb8705ec77">
  <xsd:schema xmlns:xsd="http://www.w3.org/2001/XMLSchema" xmlns:xs="http://www.w3.org/2001/XMLSchema" xmlns:p="http://schemas.microsoft.com/office/2006/metadata/properties" xmlns:ns2="d4a638c4-874f-49c0-bb2b-5cb8563c2b18" xmlns:ns3="bc134c92-5744-4aa8-8b30-d790fe1d4317" xmlns:ns4="95cab76a-970b-4938-a154-c7c5a43910ac" targetNamespace="http://schemas.microsoft.com/office/2006/metadata/properties" ma:root="true" ma:fieldsID="7a7a02f88e696098408579dd96a118d0" ns2:_="" ns3:_="" ns4:_="">
    <xsd:import namespace="d4a638c4-874f-49c0-bb2b-5cb8563c2b18"/>
    <xsd:import namespace="bc134c92-5744-4aa8-8b30-d790fe1d4317"/>
    <xsd:import namespace="95cab76a-970b-4938-a154-c7c5a43910a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lcf76f155ced4ddcb4097134ff3c332f" minOccurs="0"/>
                <xsd:element ref="ns2:TaxCatchAll"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ddbc29de-1305-4543-8a2b-17128233a3a6}" ma:internalName="TaxCatchAll" ma:showField="CatchAllData" ma:web="d4a638c4-874f-49c0-bb2b-5cb8563c2b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c134c92-5744-4aa8-8b30-d790fe1d431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cab76a-970b-4938-a154-c7c5a43910a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bc134c92-5744-4aa8-8b30-d790fe1d4317">
      <Terms xmlns="http://schemas.microsoft.com/office/infopath/2007/PartnerControls"/>
    </lcf76f155ced4ddcb4097134ff3c332f>
    <TaxCatchAll xmlns="d4a638c4-874f-49c0-bb2b-5cb8563c2b18" xsi:nil="true"/>
    <_dlc_DocId xmlns="d4a638c4-874f-49c0-bb2b-5cb8563c2b18">HUDDASMFH-1638855580-152</_dlc_DocId>
    <_dlc_DocIdUrl xmlns="d4a638c4-874f-49c0-bb2b-5cb8563c2b18">
      <Url>https://hudgov.sharepoint.com/sites/DASMFH/OHAGA/servcoordteam/_layouts/15/DocIdRedir.aspx?ID=HUDDASMFH-1638855580-152</Url>
      <Description>HUDDASMFH-1638855580-152</Description>
    </_dlc_DocIdUrl>
  </documentManagement>
</p:properties>
</file>

<file path=customXml/itemProps1.xml><?xml version="1.0" encoding="utf-8"?>
<ds:datastoreItem xmlns:ds="http://schemas.openxmlformats.org/officeDocument/2006/customXml" ds:itemID="{214FE09F-C20F-4BEC-9A2C-9B76BC7DA8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a638c4-874f-49c0-bb2b-5cb8563c2b18"/>
    <ds:schemaRef ds:uri="bc134c92-5744-4aa8-8b30-d790fe1d4317"/>
    <ds:schemaRef ds:uri="95cab76a-970b-4938-a154-c7c5a43910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21755D-2040-4683-915A-B21200FC508F}">
  <ds:schemaRefs>
    <ds:schemaRef ds:uri="http://schemas.microsoft.com/sharepoint/events"/>
  </ds:schemaRefs>
</ds:datastoreItem>
</file>

<file path=customXml/itemProps3.xml><?xml version="1.0" encoding="utf-8"?>
<ds:datastoreItem xmlns:ds="http://schemas.openxmlformats.org/officeDocument/2006/customXml" ds:itemID="{744FF3A2-2B07-41AA-9CC9-34D29470DFD1}">
  <ds:schemaRefs>
    <ds:schemaRef ds:uri="http://schemas.microsoft.com/sharepoint/v3/contenttype/forms"/>
  </ds:schemaRefs>
</ds:datastoreItem>
</file>

<file path=customXml/itemProps4.xml><?xml version="1.0" encoding="utf-8"?>
<ds:datastoreItem xmlns:ds="http://schemas.openxmlformats.org/officeDocument/2006/customXml" ds:itemID="{2D3F1DE7-193F-42AB-8983-D8D121694871}">
  <ds:schemaRefs>
    <ds:schemaRef ds:uri="bc134c92-5744-4aa8-8b30-d790fe1d4317"/>
    <ds:schemaRef ds:uri="95cab76a-970b-4938-a154-c7c5a43910ac"/>
    <ds:schemaRef ds:uri="http://purl.org/dc/terms/"/>
    <ds:schemaRef ds:uri="d4a638c4-874f-49c0-bb2b-5cb8563c2b18"/>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Project Info</vt:lpstr>
      <vt:lpstr>Budget Detail</vt:lpstr>
      <vt:lpstr>Budget Summary </vt:lpstr>
      <vt:lpstr>Instructions</vt:lpstr>
      <vt:lpstr>Eligible &amp; Ineligible Costs</vt:lpstr>
      <vt:lpstr>'Eligible &amp; Ineligible Costs'!Print_Area</vt:lpstr>
      <vt:lpstr>Instructions!Print_Area</vt:lpstr>
      <vt:lpstr>'Project Info'!Print_Area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DePalma</dc:creator>
  <cp:keywords/>
  <dc:description/>
  <cp:lastModifiedBy>Santos, Andrew</cp:lastModifiedBy>
  <cp:revision/>
  <dcterms:created xsi:type="dcterms:W3CDTF">2018-09-18T15:01:50Z</dcterms:created>
  <dcterms:modified xsi:type="dcterms:W3CDTF">2023-03-14T19:22:40Z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0x0101003A1090FF08E0A546A87C55E45CE2F54F</vt:lpwstr>
  </property>
  <property fmtid="{D5CDD505-2E9C-101B-9397-08002B2CF9AE}" pid="3" name="_dlc_DocIdItemGuid">
    <vt:lpwstr>96f68607-3c0a-4ad1-9beb-356813e59bfc</vt:lpwstr>
  </property>
  <property fmtid="{D5CDD505-2E9C-101B-9397-08002B2CF9AE}" pid="4" name="MediaServiceImageTags">
    <vt:lpwstr/>
  </property>
</Properties>
</file>