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8_{C12B29D1-20C6-4AD6-BC6F-F6FEB56AE81E}" xr6:coauthVersionLast="47" xr6:coauthVersionMax="47" xr10:uidLastSave="{00000000-0000-0000-0000-000000000000}"/>
  <bookViews>
    <workbookView xWindow="-110" yWindow="-110" windowWidth="19420" windowHeight="10420" tabRatio="791" activeTab="1" xr2:uid="{00000000-000D-0000-FFFF-FFFF00000000}"/>
  </bookViews>
  <sheets>
    <sheet name="Instructions" sheetId="3" r:id="rId1"/>
    <sheet name="Risks" sheetId="2" r:id="rId2"/>
    <sheet name="Risk Category" sheetId="7" state="hidden" r:id="rId3"/>
    <sheet name="PI Rating" sheetId="6" state="hidden" r:id="rId4"/>
    <sheet name="DropDown_Elements" sheetId="4" state="hidden" r:id="rId5"/>
    <sheet name="Look Up Values Reference" sheetId="8" state="hidden" r:id="rId6"/>
  </sheets>
  <externalReferences>
    <externalReference r:id="rId7"/>
  </externalReferences>
  <definedNames>
    <definedName name="_xlnm._FilterDatabase" localSheetId="0" hidden="1">Instructions!$A$29:$B$39</definedName>
    <definedName name="_xlnm._FilterDatabase" localSheetId="1" hidden="1">Risks!$D$7:$G$7</definedName>
    <definedName name="as">[1]DropDown_Elements!$A$2:$A$30</definedName>
    <definedName name="OLE_LINK1" localSheetId="1">Risks!#REF!</definedName>
    <definedName name="_xlnm.Print_Area" localSheetId="1">Risks!$A$1:$W$50</definedName>
    <definedName name="_xlnm.Print_Titles" localSheetId="1">Risks!$1:$7</definedName>
    <definedName name="Risk_Area">DropDown_Elements!$A$2:$A$30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J8" i="2" s="1"/>
  <c r="H8" i="2"/>
  <c r="F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• ID</t>
        </r>
        <r>
          <rPr>
            <sz val="8"/>
            <color indexed="81"/>
            <rFont val="Tahoma"/>
            <family val="2"/>
          </rPr>
          <t>: A unique ID number used to identify the risk in the risk management log.</t>
        </r>
      </text>
    </comment>
    <comment ref="D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• Current Status:</t>
        </r>
        <r>
          <rPr>
            <sz val="8"/>
            <color indexed="81"/>
            <rFont val="Tahoma"/>
            <family val="2"/>
          </rPr>
          <t xml:space="preserve">  This column should be populated with the risk's current status.
</t>
        </r>
        <r>
          <rPr>
            <b/>
            <sz val="8"/>
            <color indexed="81"/>
            <rFont val="Tahoma"/>
            <family val="2"/>
          </rPr>
          <t>o Open</t>
        </r>
        <r>
          <rPr>
            <sz val="8"/>
            <color indexed="81"/>
            <rFont val="Tahoma"/>
            <family val="2"/>
          </rPr>
          <t xml:space="preserve">: The risk is currently open but is not yet an issue.
</t>
        </r>
        <r>
          <rPr>
            <b/>
            <sz val="8"/>
            <color indexed="81"/>
            <rFont val="Tahoma"/>
            <family val="2"/>
          </rPr>
          <t>o Closed</t>
        </r>
        <r>
          <rPr>
            <sz val="8"/>
            <color indexed="81"/>
            <rFont val="Tahoma"/>
            <family val="2"/>
          </rPr>
          <t>: The risk is no longer considered an active project threat and can be closed with or without resolution.</t>
        </r>
      </text>
    </comment>
    <comment ref="E7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• Risk Impact</t>
        </r>
        <r>
          <rPr>
            <sz val="8"/>
            <color indexed="81"/>
            <rFont val="Tahoma"/>
            <family val="2"/>
          </rPr>
          <t xml:space="preserve">: This column should be populated with the potential impact of the risk if it did become a project issue.  Valid options include the following: High, Medium, Low.  These are defined as follows: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Risk that has the potential to greatly impact project cost, project schedule or performance.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Risk that has the potential to slightly impact project cost, project schedule or performance.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>: Risk that has relatively little impact on cost, schedule or performance.</t>
        </r>
      </text>
    </comment>
    <comment ref="G7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• Probability of Occurrence:</t>
        </r>
        <r>
          <rPr>
            <sz val="8"/>
            <color indexed="81"/>
            <rFont val="Tahoma"/>
            <family val="2"/>
          </rPr>
          <t xml:space="preserve">  This column should be populated with the estimated probability that the risk will at some point become a project issue.
</t>
        </r>
        <r>
          <rPr>
            <b/>
            <sz val="8"/>
            <color indexed="81"/>
            <rFont val="Tahoma"/>
            <family val="2"/>
          </rPr>
          <t>o High</t>
        </r>
        <r>
          <rPr>
            <sz val="8"/>
            <color indexed="81"/>
            <rFont val="Tahoma"/>
            <family val="2"/>
          </rPr>
          <t xml:space="preserve">: Greater than 70% probability of occurrence.
</t>
        </r>
        <r>
          <rPr>
            <b/>
            <sz val="8"/>
            <color indexed="81"/>
            <rFont val="Tahoma"/>
            <family val="2"/>
          </rPr>
          <t>o Medium</t>
        </r>
        <r>
          <rPr>
            <sz val="8"/>
            <color indexed="81"/>
            <rFont val="Tahoma"/>
            <family val="2"/>
          </rPr>
          <t xml:space="preserve">: Between 30% and 70% probability of occurrence.
</t>
        </r>
        <r>
          <rPr>
            <b/>
            <sz val="8"/>
            <color indexed="81"/>
            <rFont val="Tahoma"/>
            <family val="2"/>
          </rPr>
          <t>o Low</t>
        </r>
        <r>
          <rPr>
            <sz val="8"/>
            <color indexed="81"/>
            <rFont val="Tahoma"/>
            <family val="2"/>
          </rPr>
          <t>: Below 30% probability of occurrence.</t>
        </r>
      </text>
    </comment>
    <comment ref="K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• </t>
        </r>
        <r>
          <rPr>
            <b/>
            <sz val="9"/>
            <color indexed="81"/>
            <rFont val="Tahoma"/>
            <family val="2"/>
          </rPr>
          <t>Risk Type:</t>
        </r>
        <r>
          <rPr>
            <sz val="9"/>
            <color indexed="81"/>
            <rFont val="Tahoma"/>
            <family val="2"/>
          </rPr>
          <t xml:space="preserve"> This column denotes whether the risk is an operational risk or a project risk. 
o Operational: The risk affects the investment's ability to achieve operational performance targets.
o Project: The risk affects the project’s success.
</t>
        </r>
      </text>
    </comment>
    <comment ref="L7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• Risk Description</t>
        </r>
        <r>
          <rPr>
            <sz val="8"/>
            <color indexed="81"/>
            <rFont val="Tahoma"/>
            <family val="2"/>
          </rPr>
          <t>:  This column should be populated with a description of the risk.</t>
        </r>
      </text>
    </comment>
    <comment ref="M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Latest Status Description:</t>
        </r>
        <r>
          <rPr>
            <sz val="9"/>
            <color indexed="81"/>
            <rFont val="Tahoma"/>
            <family val="2"/>
          </rPr>
          <t xml:space="preserve">
Provide update of risk status. This should be used to regularly track the latest actions or details regarding how risk is being addressed.
</t>
        </r>
      </text>
    </comment>
    <comment ref="N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Latest Status Date:</t>
        </r>
        <r>
          <rPr>
            <sz val="9"/>
            <color indexed="81"/>
            <rFont val="Tahoma"/>
            <family val="2"/>
          </rPr>
          <t xml:space="preserve">
Provide date of latest status description</t>
        </r>
      </text>
    </comment>
    <comment ref="O7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 xml:space="preserve">• Project Impact:  </t>
        </r>
        <r>
          <rPr>
            <sz val="8"/>
            <color indexed="81"/>
            <rFont val="Tahoma"/>
            <family val="2"/>
          </rPr>
          <t>This column should be populated with a description of the potential project impact as a result of the risk.</t>
        </r>
      </text>
    </comment>
    <comment ref="P7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• Risk Area:</t>
        </r>
        <r>
          <rPr>
            <sz val="8"/>
            <color indexed="81"/>
            <rFont val="Tahoma"/>
            <family val="2"/>
          </rPr>
          <t xml:space="preserve"> This column should be populated with the appropriate risk area.</t>
        </r>
      </text>
    </comment>
    <comment ref="Q7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• Symptoms:</t>
        </r>
        <r>
          <rPr>
            <sz val="8"/>
            <color indexed="81"/>
            <rFont val="Tahoma"/>
            <family val="2"/>
          </rPr>
          <t xml:space="preserve">  This column should be populated with the symptoms of risk that may eventually lead to the execution of a risk contingency plan.</t>
        </r>
      </text>
    </comment>
    <comment ref="R7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 xml:space="preserve">• Triggers:  </t>
        </r>
        <r>
          <rPr>
            <sz val="8"/>
            <color indexed="81"/>
            <rFont val="Tahoma"/>
            <family val="2"/>
          </rPr>
          <t>This column should be populated with the triggers that would indicate the requirement to execute contingency plans.</t>
        </r>
      </text>
    </comment>
    <comment ref="S7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 xml:space="preserve">Risk Response Strategy: </t>
        </r>
        <r>
          <rPr>
            <sz val="8"/>
            <color indexed="81"/>
            <rFont val="Tahoma"/>
            <family val="2"/>
          </rPr>
          <t>This column should be populated with the preferred risk response strategy.</t>
        </r>
      </text>
    </comment>
    <comment ref="T7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• Response Strategy</t>
        </r>
        <r>
          <rPr>
            <sz val="8"/>
            <color indexed="81"/>
            <rFont val="Tahoma"/>
            <family val="2"/>
          </rPr>
          <t>: This column should be populated an appropriate response strategy to prevent the risk from becoming an issue.</t>
        </r>
      </text>
    </comment>
    <comment ref="W7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• Contingency Plan:  </t>
        </r>
        <r>
          <rPr>
            <sz val="8"/>
            <color indexed="81"/>
            <rFont val="Tahoma"/>
            <family val="2"/>
          </rPr>
          <t>This column should be populated with a description of the risk contingency plan.</t>
        </r>
      </text>
    </comment>
  </commentList>
</comments>
</file>

<file path=xl/sharedStrings.xml><?xml version="1.0" encoding="utf-8"?>
<sst xmlns="http://schemas.openxmlformats.org/spreadsheetml/2006/main" count="245" uniqueCount="154">
  <si>
    <t>RISK MANAGEMENT LOG PPM V2.0</t>
  </si>
  <si>
    <t>Column</t>
  </si>
  <si>
    <t>Instructions For Completing This Document</t>
  </si>
  <si>
    <t>Complete the Project Name, NC, Project Manager Name, and Project Description fields</t>
  </si>
  <si>
    <t>For each risk identified, complete the following:</t>
  </si>
  <si>
    <t>A</t>
  </si>
  <si>
    <r>
      <t>ID</t>
    </r>
    <r>
      <rPr>
        <sz val="8"/>
        <rFont val="Arial"/>
        <family val="2"/>
      </rPr>
      <t>: A unique ID number used to identify the risk in the risk tracking log.</t>
    </r>
  </si>
  <si>
    <t>C</t>
  </si>
  <si>
    <r>
      <t>Current Status</t>
    </r>
    <r>
      <rPr>
        <sz val="8"/>
        <rFont val="Arial"/>
        <family val="2"/>
      </rPr>
      <t xml:space="preserve">: This column should be populated with the risk's current status.
</t>
    </r>
    <r>
      <rPr>
        <b/>
        <sz val="8"/>
        <rFont val="Arial"/>
        <family val="2"/>
      </rPr>
      <t>o Open</t>
    </r>
    <r>
      <rPr>
        <sz val="8"/>
        <rFont val="Arial"/>
        <family val="2"/>
      </rPr>
      <t xml:space="preserve">: The risk is currently open but is not yet an issue.
</t>
    </r>
    <r>
      <rPr>
        <b/>
        <sz val="8"/>
        <rFont val="Arial"/>
        <family val="2"/>
      </rPr>
      <t>o Closed</t>
    </r>
    <r>
      <rPr>
        <sz val="8"/>
        <rFont val="Arial"/>
        <family val="2"/>
      </rPr>
      <t>: The risk is no longer considered an active project threat and can be closed with or without resolution.</t>
    </r>
    <r>
      <rPr>
        <b/>
        <sz val="8"/>
        <rFont val="Arial"/>
        <family val="2"/>
      </rPr>
      <t/>
    </r>
  </si>
  <si>
    <t>D</t>
  </si>
  <si>
    <r>
      <t>Risk Impact</t>
    </r>
    <r>
      <rPr>
        <sz val="8"/>
        <rFont val="Arial"/>
        <family val="2"/>
      </rPr>
      <t xml:space="preserve">:  This column should be populated with the potential impact of the risk if it did become a project issue.  Valid options include the following: High, Medium, Low.  These are defined as follows:
</t>
    </r>
    <r>
      <rPr>
        <b/>
        <sz val="8"/>
        <rFont val="Arial"/>
        <family val="2"/>
      </rPr>
      <t>o High</t>
    </r>
    <r>
      <rPr>
        <sz val="8"/>
        <rFont val="Arial"/>
        <family val="2"/>
      </rPr>
      <t xml:space="preserve">: Risk that has the potential to greatly impact project cost, project schedule or performance.
</t>
    </r>
    <r>
      <rPr>
        <b/>
        <sz val="8"/>
        <rFont val="Arial"/>
        <family val="2"/>
      </rPr>
      <t>o Medium</t>
    </r>
    <r>
      <rPr>
        <sz val="8"/>
        <rFont val="Arial"/>
        <family val="2"/>
      </rPr>
      <t xml:space="preserve">: Risk that has the potential to slightly impact project cost, project schedule or performance.
</t>
    </r>
    <r>
      <rPr>
        <b/>
        <sz val="8"/>
        <rFont val="Arial"/>
        <family val="2"/>
      </rPr>
      <t>o Low</t>
    </r>
    <r>
      <rPr>
        <sz val="8"/>
        <rFont val="Arial"/>
        <family val="2"/>
      </rPr>
      <t>: Risk that has relatively little impact on cost, schedule or performance.</t>
    </r>
  </si>
  <si>
    <t>E</t>
  </si>
  <si>
    <r>
      <t>Probability of Occurrence</t>
    </r>
    <r>
      <rPr>
        <sz val="8"/>
        <rFont val="Arial"/>
        <family val="2"/>
      </rPr>
      <t>: This column should be populated with the estimated probability that the risk will at some point become a project issue.</t>
    </r>
  </si>
  <si>
    <t>F</t>
  </si>
  <si>
    <r>
      <t>Risk Map</t>
    </r>
    <r>
      <rPr>
        <sz val="8"/>
        <rFont val="Arial"/>
        <family val="2"/>
      </rPr>
      <t xml:space="preserve">: This is a calculated field based on the values selected for both Risk Impact and Probability of Occurrence.
</t>
    </r>
    <r>
      <rPr>
        <b/>
        <sz val="8"/>
        <rFont val="Arial"/>
        <family val="2"/>
      </rPr>
      <t>o Green</t>
    </r>
    <r>
      <rPr>
        <sz val="8"/>
        <rFont val="Arial"/>
        <family val="2"/>
      </rPr>
      <t xml:space="preserve">: LL (Low Probability, Low Impact), LM (Low Probability, Medium Impact), ML (Medium Probability, Low Impact)
</t>
    </r>
    <r>
      <rPr>
        <b/>
        <sz val="8"/>
        <rFont val="Arial"/>
        <family val="2"/>
      </rPr>
      <t>o Yellow</t>
    </r>
    <r>
      <rPr>
        <sz val="8"/>
        <rFont val="Arial"/>
        <family val="2"/>
      </rPr>
      <t xml:space="preserve">: LH (Low Probability, High Impact), MM (Medium Probability, Medium Impact), HL (High Probability, Low Impact)
</t>
    </r>
    <r>
      <rPr>
        <b/>
        <sz val="8"/>
        <rFont val="Arial"/>
        <family val="2"/>
      </rPr>
      <t>o Red</t>
    </r>
    <r>
      <rPr>
        <sz val="8"/>
        <rFont val="Arial"/>
        <family val="2"/>
      </rPr>
      <t>: MH (Medium Probability, High Impact), HM (High Probability Medium Impact), HH (High Probability, High Impact)</t>
    </r>
  </si>
  <si>
    <t>G</t>
  </si>
  <si>
    <r>
      <t xml:space="preserve">Risk Type: </t>
    </r>
    <r>
      <rPr>
        <sz val="8"/>
        <rFont val="Arial"/>
        <family val="2"/>
      </rPr>
      <t xml:space="preserve">This column denotes whether the risk is Operational or Project related.
o </t>
    </r>
    <r>
      <rPr>
        <b/>
        <sz val="8"/>
        <rFont val="Arial"/>
        <family val="2"/>
      </rPr>
      <t>Operational:</t>
    </r>
    <r>
      <rPr>
        <sz val="8"/>
        <rFont val="Arial"/>
        <family val="2"/>
      </rPr>
      <t xml:space="preserve"> The risk affects the investment's ability to achieve operational performance targets.
o </t>
    </r>
    <r>
      <rPr>
        <b/>
        <sz val="8"/>
        <rFont val="Arial"/>
        <family val="2"/>
      </rPr>
      <t>Project:</t>
    </r>
    <r>
      <rPr>
        <sz val="8"/>
        <rFont val="Arial"/>
        <family val="2"/>
      </rPr>
      <t xml:space="preserve"> The risk affects the project’s success.</t>
    </r>
  </si>
  <si>
    <t>H</t>
  </si>
  <si>
    <r>
      <t>Risk Description</t>
    </r>
    <r>
      <rPr>
        <sz val="8"/>
        <rFont val="Arial"/>
        <family val="2"/>
      </rPr>
      <t>: This column should be populated with a description of the risk.</t>
    </r>
  </si>
  <si>
    <t>I</t>
  </si>
  <si>
    <r>
      <t>Current Status Description</t>
    </r>
    <r>
      <rPr>
        <sz val="8"/>
        <rFont val="Arial"/>
        <family val="2"/>
      </rPr>
      <t>: This column should be populated with a description of the latest status of how the project team is addressing the risk.</t>
    </r>
  </si>
  <si>
    <t>J</t>
  </si>
  <si>
    <r>
      <t>Risk Description</t>
    </r>
    <r>
      <rPr>
        <sz val="8"/>
        <rFont val="Arial"/>
        <family val="2"/>
      </rPr>
      <t>: This column should be populated with the date of the Current Status Description in column I.</t>
    </r>
  </si>
  <si>
    <t>K</t>
  </si>
  <si>
    <r>
      <t>Project Impact</t>
    </r>
    <r>
      <rPr>
        <sz val="8"/>
        <rFont val="Arial"/>
        <family val="2"/>
      </rPr>
      <t>: This column should be populated with a description of the potential project impact as a result of the risk.</t>
    </r>
  </si>
  <si>
    <t>L</t>
  </si>
  <si>
    <r>
      <t>Risk Area</t>
    </r>
    <r>
      <rPr>
        <sz val="8"/>
        <rFont val="Arial"/>
        <family val="2"/>
      </rPr>
      <t>: This column should be populated with the appropriate risk area.</t>
    </r>
  </si>
  <si>
    <t>M</t>
  </si>
  <si>
    <r>
      <t>Symptoms</t>
    </r>
    <r>
      <rPr>
        <sz val="8"/>
        <rFont val="Arial"/>
        <family val="2"/>
      </rPr>
      <t>: This column should be populated with the symptoms of risk that may eventually lead to the execution of a risk contingency plan.</t>
    </r>
  </si>
  <si>
    <t>N</t>
  </si>
  <si>
    <r>
      <t>Trigger</t>
    </r>
    <r>
      <rPr>
        <sz val="8"/>
        <rFont val="Arial"/>
        <family val="2"/>
      </rPr>
      <t>: This column should be populated with the triggers that would indicate the requirement to execute contingency plans.</t>
    </r>
  </si>
  <si>
    <t>O</t>
  </si>
  <si>
    <r>
      <t>Risk Response Strategy</t>
    </r>
    <r>
      <rPr>
        <sz val="8"/>
        <rFont val="Arial"/>
        <family val="2"/>
      </rPr>
      <t>: This column should be populated with the preferred risk response strategy.</t>
    </r>
  </si>
  <si>
    <t>P</t>
  </si>
  <si>
    <r>
      <t>Response Strategy</t>
    </r>
    <r>
      <rPr>
        <sz val="8"/>
        <rFont val="Arial"/>
        <family val="2"/>
      </rPr>
      <t>: This column should be populated with an appropriate response strategy to prevent the risk from becoming an issue.</t>
    </r>
  </si>
  <si>
    <t>Q</t>
  </si>
  <si>
    <r>
      <t xml:space="preserve">Risk Owner: </t>
    </r>
    <r>
      <rPr>
        <sz val="8"/>
        <rFont val="Arial"/>
        <family val="2"/>
      </rPr>
      <t>This column should be populated with an appropriate risk owner. This individual will be responsible for executing the Response Strategy.</t>
    </r>
  </si>
  <si>
    <t>R</t>
  </si>
  <si>
    <r>
      <t xml:space="preserve">Response Date: </t>
    </r>
    <r>
      <rPr>
        <sz val="8"/>
        <rFont val="Arial"/>
        <family val="2"/>
      </rPr>
      <t xml:space="preserve">This column should be populated with the date the risk response was completed and the risk was mitigated, transferred, etc. </t>
    </r>
  </si>
  <si>
    <t>S</t>
  </si>
  <si>
    <r>
      <t>Contingency Plan</t>
    </r>
    <r>
      <rPr>
        <sz val="8"/>
        <rFont val="Arial"/>
        <family val="2"/>
      </rPr>
      <t>: This column should be populated with a description of the risk contingency plan.</t>
    </r>
  </si>
  <si>
    <t>Instructions For Changing the Contents of Drop-Down Menus</t>
  </si>
  <si>
    <t>Any</t>
  </si>
  <si>
    <t>Highlight the cell of which you wish to change the content of the drop down menu.
From the file menu click "Data" -&gt; "Validation" and change the content of the source field</t>
  </si>
  <si>
    <t>Instructions For Filtering Data</t>
  </si>
  <si>
    <t>Highlight the header of the cell you wish to filter data on
From the file menu click "Date" -&gt; "Filter" -&gt;"Auto Filter"
Then select your filter criteria from the drop down menu that appears on your header cell</t>
  </si>
  <si>
    <t>Project Name:</t>
  </si>
  <si>
    <t>Operational</t>
  </si>
  <si>
    <t>IT Project Manager Name:</t>
  </si>
  <si>
    <t>Risk Executive</t>
  </si>
  <si>
    <t>Project</t>
  </si>
  <si>
    <t>Primary Segment Sponsor</t>
  </si>
  <si>
    <t>Project Description:</t>
  </si>
  <si>
    <t>ID</t>
  </si>
  <si>
    <t>Name</t>
  </si>
  <si>
    <t>Identification 
Date</t>
  </si>
  <si>
    <t>Current
Status</t>
  </si>
  <si>
    <t>Impact Score</t>
  </si>
  <si>
    <t>Impact Rating</t>
  </si>
  <si>
    <t>Probability Score</t>
  </si>
  <si>
    <t>Probability Rating</t>
  </si>
  <si>
    <t>Risk Score</t>
  </si>
  <si>
    <t>Risk Category</t>
  </si>
  <si>
    <t>Risk Type</t>
  </si>
  <si>
    <t>Risk
Description</t>
  </si>
  <si>
    <t>Latest Status Description</t>
  </si>
  <si>
    <t>Latest Status Date</t>
  </si>
  <si>
    <t>Project
Impact</t>
  </si>
  <si>
    <t>Risk Area</t>
  </si>
  <si>
    <t>Symptoms</t>
  </si>
  <si>
    <t>Triggers</t>
  </si>
  <si>
    <t>Risk Response
Strategy</t>
  </si>
  <si>
    <t>Response Strategy</t>
  </si>
  <si>
    <t>Risk Owner</t>
  </si>
  <si>
    <t>Response Date</t>
  </si>
  <si>
    <t>Contingency Plan</t>
  </si>
  <si>
    <t>1</t>
  </si>
  <si>
    <t>Technology</t>
  </si>
  <si>
    <t>N/A</t>
  </si>
  <si>
    <t>Reduction (Mitigation)</t>
  </si>
  <si>
    <t>2</t>
  </si>
  <si>
    <t>3</t>
  </si>
  <si>
    <t>Closed</t>
  </si>
  <si>
    <t>None</t>
  </si>
  <si>
    <t>Unacceptable</t>
  </si>
  <si>
    <t>Tolerable</t>
  </si>
  <si>
    <t>Adequate</t>
  </si>
  <si>
    <t>Acceptable</t>
  </si>
  <si>
    <t>High</t>
  </si>
  <si>
    <t>Moderately High</t>
  </si>
  <si>
    <t>Medium</t>
  </si>
  <si>
    <t>Moderately Low</t>
  </si>
  <si>
    <t>Low</t>
  </si>
  <si>
    <t>Schedule</t>
  </si>
  <si>
    <t>Initial Costs</t>
  </si>
  <si>
    <t>Life-cycle Costs</t>
  </si>
  <si>
    <t>Technical Obsolescence</t>
  </si>
  <si>
    <t>Feasibility</t>
  </si>
  <si>
    <t>Reliability of Systems</t>
  </si>
  <si>
    <t>Dependencies/Interoperability</t>
  </si>
  <si>
    <t>Surety Considerations</t>
  </si>
  <si>
    <t>Future Procurements</t>
  </si>
  <si>
    <t>Project Management</t>
  </si>
  <si>
    <t>Overall Project Failure</t>
  </si>
  <si>
    <t>Organizational/Change Management</t>
  </si>
  <si>
    <t>Business</t>
  </si>
  <si>
    <t>Data/Information</t>
  </si>
  <si>
    <t>Strategic</t>
  </si>
  <si>
    <t>Security</t>
  </si>
  <si>
    <t>Privacy</t>
  </si>
  <si>
    <t>Project Resources</t>
  </si>
  <si>
    <r>
      <t>Directions</t>
    </r>
    <r>
      <rPr>
        <b/>
        <sz val="11"/>
        <rFont val="Arial"/>
        <family val="2"/>
      </rPr>
      <t>:</t>
    </r>
  </si>
  <si>
    <t>1.</t>
  </si>
  <si>
    <t>Refer to the 5x5 Risk Matrix Table below for Probability, Impact, and final Risk Score quantification.</t>
  </si>
  <si>
    <t>2.</t>
  </si>
  <si>
    <t>Refer to the scores below the table for the final Risk Category Rating.</t>
  </si>
  <si>
    <t>Impact</t>
  </si>
  <si>
    <t>Severity of potential harm or threat to project deliverables</t>
  </si>
  <si>
    <t>Likelihood of identified risk occuring</t>
  </si>
  <si>
    <t>Risk Rating</t>
  </si>
  <si>
    <t>1
Low</t>
  </si>
  <si>
    <t>2
Moderately Low</t>
  </si>
  <si>
    <t>3
Medium</t>
  </si>
  <si>
    <t>4
Moderately High</t>
  </si>
  <si>
    <t>5
High</t>
  </si>
  <si>
    <t>Medium 5</t>
  </si>
  <si>
    <t>High 10</t>
  </si>
  <si>
    <t>Very High 15</t>
  </si>
  <si>
    <t>Extreme 20</t>
  </si>
  <si>
    <t>Extreme 25</t>
  </si>
  <si>
    <t>Probability</t>
  </si>
  <si>
    <t>Medium 4</t>
  </si>
  <si>
    <t>Medium 8</t>
  </si>
  <si>
    <t>High 12</t>
  </si>
  <si>
    <t>Very High 16</t>
  </si>
  <si>
    <t>Low 3</t>
  </si>
  <si>
    <t>Medium 6</t>
  </si>
  <si>
    <t>Medium 9</t>
  </si>
  <si>
    <t>Very Low 2</t>
  </si>
  <si>
    <t>Low 4</t>
  </si>
  <si>
    <t>Very Low 1</t>
  </si>
  <si>
    <t>Final Risk Category Rating</t>
  </si>
  <si>
    <t>1-4: Acceptable – no further action may be needed and maintaining control measures is encouraged.</t>
  </si>
  <si>
    <t>5-9: Adequate – may be considered for further analysis.</t>
  </si>
  <si>
    <t>10-16: Tolerable – must be reviewed in a timely manner to carry out improvement strategies.</t>
  </si>
  <si>
    <t>17-25: Unacceptable – must implement cease in activities and endorse for immediate action.</t>
  </si>
  <si>
    <t>User will not be able to perform transactions successfully and meet program requirements/calculate eligibility for 5+ billion in annual appropriation.</t>
  </si>
  <si>
    <t>Capacity Upgrade - 10/15/2022</t>
  </si>
  <si>
    <t>In the absence of capacity upgrade we cannot deploy HUD 52723/52722 online submission with full functionality and scalability required for 6,000+ users nation-wide with millions of transaction during peak usage dates.</t>
  </si>
  <si>
    <t>5</t>
  </si>
  <si>
    <t>6</t>
  </si>
  <si>
    <t>Chris Evans</t>
  </si>
  <si>
    <t>Work with Avengers and X-Men management to procure contract support for Mutant Warehouse for on going maintenance and reengineering as required by World Governments.</t>
  </si>
  <si>
    <t>Working with Tony Stark contractors to upgrade infrastructure.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</si>
</sst>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d\-mmm\-yyyy;@"/>
    <numFmt numFmtId="166" formatCode="m/d/yyyy;@"/>
  </numFmts>
  <fonts count="32" x14ac:knownFonts="1"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0000FF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name val="Calibri"/>
      <family val="2"/>
    </font>
    <font>
      <sz val="11"/>
      <color rgb="FF293745"/>
      <name val="Arial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i/>
      <u/>
      <sz val="11"/>
      <name val="Arial"/>
      <family val="2"/>
    </font>
    <font>
      <sz val="10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2" borderId="12" xfId="0" applyFont="1" applyFill="1" applyBorder="1"/>
    <xf numFmtId="0" fontId="0" fillId="0" borderId="2" xfId="0" applyBorder="1"/>
    <xf numFmtId="0" fontId="8" fillId="0" borderId="13" xfId="0" applyFont="1" applyBorder="1" applyAlignment="1">
      <alignment horizontal="left" vertical="top" wrapText="1"/>
    </xf>
    <xf numFmtId="0" fontId="6" fillId="2" borderId="14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49" fontId="12" fillId="0" borderId="19" xfId="0" applyNumberFormat="1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49" fontId="15" fillId="5" borderId="21" xfId="0" applyNumberFormat="1" applyFont="1" applyFill="1" applyBorder="1" applyAlignment="1">
      <alignment horizontal="center" vertical="center"/>
    </xf>
    <xf numFmtId="49" fontId="15" fillId="5" borderId="22" xfId="0" applyNumberFormat="1" applyFont="1" applyFill="1" applyBorder="1" applyAlignment="1">
      <alignment horizontal="center" vertical="center" wrapText="1"/>
    </xf>
    <xf numFmtId="164" fontId="15" fillId="5" borderId="22" xfId="0" applyNumberFormat="1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164" fontId="15" fillId="5" borderId="24" xfId="0" applyNumberFormat="1" applyFont="1" applyFill="1" applyBorder="1" applyAlignment="1">
      <alignment horizontal="center" vertical="center" wrapText="1"/>
    </xf>
    <xf numFmtId="49" fontId="15" fillId="5" borderId="25" xfId="0" applyNumberFormat="1" applyFont="1" applyFill="1" applyBorder="1" applyAlignment="1">
      <alignment horizontal="center" vertical="center" wrapText="1"/>
    </xf>
    <xf numFmtId="49" fontId="15" fillId="5" borderId="23" xfId="0" applyNumberFormat="1" applyFont="1" applyFill="1" applyBorder="1" applyAlignment="1">
      <alignment horizontal="center" vertical="center" wrapText="1"/>
    </xf>
    <xf numFmtId="49" fontId="13" fillId="4" borderId="19" xfId="0" applyNumberFormat="1" applyFont="1" applyFill="1" applyBorder="1" applyAlignment="1">
      <alignment vertical="center"/>
    </xf>
    <xf numFmtId="49" fontId="13" fillId="4" borderId="26" xfId="0" applyNumberFormat="1" applyFont="1" applyFill="1" applyBorder="1" applyAlignment="1">
      <alignment vertical="center"/>
    </xf>
    <xf numFmtId="49" fontId="13" fillId="4" borderId="27" xfId="0" applyNumberFormat="1" applyFont="1" applyFill="1" applyBorder="1" applyAlignment="1">
      <alignment vertical="center"/>
    </xf>
    <xf numFmtId="49" fontId="15" fillId="5" borderId="2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49" fontId="13" fillId="4" borderId="26" xfId="0" applyNumberFormat="1" applyFont="1" applyFill="1" applyBorder="1" applyAlignment="1">
      <alignment vertical="center" wrapText="1"/>
    </xf>
    <xf numFmtId="49" fontId="12" fillId="0" borderId="27" xfId="0" applyNumberFormat="1" applyFont="1" applyBorder="1" applyAlignment="1">
      <alignment horizontal="center" vertical="top" wrapText="1"/>
    </xf>
    <xf numFmtId="49" fontId="4" fillId="0" borderId="27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165" fontId="13" fillId="4" borderId="26" xfId="0" applyNumberFormat="1" applyFont="1" applyFill="1" applyBorder="1" applyAlignment="1">
      <alignment vertical="center"/>
    </xf>
    <xf numFmtId="165" fontId="15" fillId="5" borderId="24" xfId="0" applyNumberFormat="1" applyFont="1" applyFill="1" applyBorder="1" applyAlignment="1">
      <alignment horizontal="center" vertical="center" wrapText="1"/>
    </xf>
    <xf numFmtId="165" fontId="12" fillId="0" borderId="27" xfId="0" applyNumberFormat="1" applyFont="1" applyBorder="1" applyAlignment="1">
      <alignment horizontal="center" vertical="top"/>
    </xf>
    <xf numFmtId="165" fontId="4" fillId="0" borderId="27" xfId="0" applyNumberFormat="1" applyFont="1" applyBorder="1" applyAlignment="1">
      <alignment horizontal="center"/>
    </xf>
    <xf numFmtId="165" fontId="4" fillId="0" borderId="28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12" fillId="0" borderId="19" xfId="0" applyFont="1" applyBorder="1" applyAlignment="1">
      <alignment vertical="top" wrapText="1"/>
    </xf>
    <xf numFmtId="165" fontId="15" fillId="5" borderId="22" xfId="0" applyNumberFormat="1" applyFont="1" applyFill="1" applyBorder="1" applyAlignment="1">
      <alignment horizontal="center" vertical="center" wrapText="1"/>
    </xf>
    <xf numFmtId="0" fontId="18" fillId="0" borderId="0" xfId="0" applyFont="1"/>
    <xf numFmtId="165" fontId="13" fillId="4" borderId="26" xfId="0" applyNumberFormat="1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top" wrapText="1"/>
    </xf>
    <xf numFmtId="165" fontId="5" fillId="0" borderId="0" xfId="0" applyNumberFormat="1" applyFont="1" applyAlignment="1">
      <alignment horizontal="center" wrapText="1"/>
    </xf>
    <xf numFmtId="166" fontId="12" fillId="0" borderId="27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horizontal="center" wrapText="1"/>
    </xf>
    <xf numFmtId="49" fontId="3" fillId="0" borderId="19" xfId="0" applyNumberFormat="1" applyFont="1" applyBorder="1" applyAlignment="1">
      <alignment wrapText="1"/>
    </xf>
    <xf numFmtId="49" fontId="3" fillId="0" borderId="10" xfId="0" applyNumberFormat="1" applyFont="1" applyBorder="1" applyAlignment="1">
      <alignment wrapText="1"/>
    </xf>
    <xf numFmtId="49" fontId="3" fillId="0" borderId="17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wrapText="1"/>
    </xf>
    <xf numFmtId="49" fontId="3" fillId="0" borderId="18" xfId="0" applyNumberFormat="1" applyFont="1" applyBorder="1" applyAlignment="1">
      <alignment wrapText="1"/>
    </xf>
    <xf numFmtId="1" fontId="12" fillId="0" borderId="2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49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9" fontId="16" fillId="0" borderId="26" xfId="0" applyNumberFormat="1" applyFont="1" applyBorder="1" applyAlignment="1">
      <alignment horizontal="left" vertical="center" wrapText="1"/>
    </xf>
    <xf numFmtId="49" fontId="17" fillId="6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" vertical="top"/>
    </xf>
    <xf numFmtId="1" fontId="12" fillId="0" borderId="27" xfId="0" applyNumberFormat="1" applyFont="1" applyBorder="1" applyAlignment="1">
      <alignment horizontal="center" vertical="top"/>
    </xf>
    <xf numFmtId="0" fontId="12" fillId="0" borderId="27" xfId="0" applyFont="1" applyBorder="1" applyAlignment="1">
      <alignment horizontal="center" vertical="top"/>
    </xf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49" fontId="17" fillId="8" borderId="2" xfId="0" applyNumberFormat="1" applyFont="1" applyFill="1" applyBorder="1" applyAlignment="1">
      <alignment horizontal="left" vertical="center"/>
    </xf>
    <xf numFmtId="1" fontId="12" fillId="0" borderId="19" xfId="0" applyNumberFormat="1" applyFont="1" applyBorder="1" applyAlignment="1">
      <alignment horizontal="center" vertical="top"/>
    </xf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49" fontId="16" fillId="0" borderId="27" xfId="0" applyNumberFormat="1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left" vertical="center" wrapText="1"/>
    </xf>
    <xf numFmtId="1" fontId="15" fillId="9" borderId="25" xfId="0" applyNumberFormat="1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top" wrapText="1"/>
    </xf>
    <xf numFmtId="1" fontId="15" fillId="10" borderId="24" xfId="0" applyNumberFormat="1" applyFont="1" applyFill="1" applyBorder="1" applyAlignment="1">
      <alignment horizontal="center" vertical="center" wrapText="1"/>
    </xf>
    <xf numFmtId="1" fontId="15" fillId="10" borderId="22" xfId="0" applyNumberFormat="1" applyFont="1" applyFill="1" applyBorder="1" applyAlignment="1">
      <alignment horizontal="center" vertical="center" wrapText="1"/>
    </xf>
    <xf numFmtId="164" fontId="15" fillId="11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0" xfId="0" applyFont="1"/>
    <xf numFmtId="0" fontId="23" fillId="12" borderId="0" xfId="0" applyFont="1" applyFill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top" wrapText="1"/>
    </xf>
    <xf numFmtId="0" fontId="24" fillId="13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0" fontId="26" fillId="15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vertical="top"/>
    </xf>
    <xf numFmtId="0" fontId="28" fillId="0" borderId="0" xfId="0" applyFont="1"/>
    <xf numFmtId="49" fontId="18" fillId="0" borderId="0" xfId="0" applyNumberFormat="1" applyFont="1" applyAlignment="1">
      <alignment horizontal="right"/>
    </xf>
    <xf numFmtId="0" fontId="29" fillId="0" borderId="0" xfId="0" applyFont="1"/>
    <xf numFmtId="0" fontId="30" fillId="0" borderId="0" xfId="0" applyFont="1"/>
    <xf numFmtId="0" fontId="22" fillId="16" borderId="2" xfId="0" applyFont="1" applyFill="1" applyBorder="1" applyAlignment="1">
      <alignment horizontal="center" vertical="center" wrapText="1"/>
    </xf>
    <xf numFmtId="0" fontId="22" fillId="17" borderId="2" xfId="0" applyFont="1" applyFill="1" applyBorder="1" applyAlignment="1">
      <alignment horizontal="center" vertical="center" wrapText="1"/>
    </xf>
    <xf numFmtId="0" fontId="22" fillId="18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top" wrapText="1"/>
    </xf>
    <xf numFmtId="49" fontId="10" fillId="3" borderId="15" xfId="0" applyNumberFormat="1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textRotation="90"/>
    </xf>
    <xf numFmtId="0" fontId="21" fillId="0" borderId="0" xfId="0" applyFont="1" applyAlignment="1">
      <alignment horizontal="center" vertical="center" textRotation="90"/>
    </xf>
    <xf numFmtId="49" fontId="17" fillId="0" borderId="2" xfId="0" applyNumberFormat="1" applyFont="1" applyFill="1" applyBorder="1" applyAlignment="1">
      <alignment horizontal="left" vertical="center"/>
    </xf>
    <xf numFmtId="49" fontId="17" fillId="0" borderId="19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54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</xdr:row>
      <xdr:rowOff>266700</xdr:rowOff>
    </xdr:from>
    <xdr:to>
      <xdr:col>10</xdr:col>
      <xdr:colOff>676275</xdr:colOff>
      <xdr:row>3</xdr:row>
      <xdr:rowOff>266700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F93A553-6EE6-42A7-9DE1-42E80356AE27}"/>
            </a:ext>
          </a:extLst>
        </xdr:cNvPr>
        <xdr:cNvCxnSpPr/>
      </xdr:nvCxnSpPr>
      <xdr:spPr>
        <a:xfrm>
          <a:off x="2517775" y="1168400"/>
          <a:ext cx="37211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5</xdr:row>
      <xdr:rowOff>95250</xdr:rowOff>
    </xdr:from>
    <xdr:to>
      <xdr:col>4</xdr:col>
      <xdr:colOff>428625</xdr:colOff>
      <xdr:row>10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0596CCF-C7D6-4699-AF0A-98FBC733DFB1}"/>
            </a:ext>
          </a:extLst>
        </xdr:cNvPr>
        <xdr:cNvCxnSpPr/>
      </xdr:nvCxnSpPr>
      <xdr:spPr>
        <a:xfrm flipV="1">
          <a:off x="1584325" y="1841500"/>
          <a:ext cx="0" cy="1974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266700</xdr:rowOff>
    </xdr:from>
    <xdr:to>
      <xdr:col>8</xdr:col>
      <xdr:colOff>676275</xdr:colOff>
      <xdr:row>4</xdr:row>
      <xdr:rowOff>266700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66F113D-18E6-42E4-A1CB-B0209AE2CCB4}"/>
            </a:ext>
          </a:extLst>
        </xdr:cNvPr>
        <xdr:cNvCxnSpPr/>
      </xdr:nvCxnSpPr>
      <xdr:spPr>
        <a:xfrm>
          <a:off x="2228850" y="981075"/>
          <a:ext cx="3581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428625</xdr:colOff>
      <xdr:row>6</xdr:row>
      <xdr:rowOff>95250</xdr:rowOff>
    </xdr:from>
    <xdr:to>
      <xdr:col>2</xdr:col>
      <xdr:colOff>428625</xdr:colOff>
      <xdr:row>11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C8C7DF1-4B12-488D-ACE4-CDC9DB8CDFE5}"/>
            </a:ext>
          </a:extLst>
        </xdr:cNvPr>
        <xdr:cNvCxnSpPr/>
      </xdr:nvCxnSpPr>
      <xdr:spPr>
        <a:xfrm flipV="1">
          <a:off x="1352550" y="1495425"/>
          <a:ext cx="0" cy="2019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phaseonecg.com/Documents%20and%20Settings/eze3/Local%20Settings/Temporary%20Internet%20Files/OLK23B/CDC_UP_Risk_Management_Log_Template_v1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isk_Tracking_Log"/>
      <sheetName val="DropDown_Elements"/>
    </sheetNames>
    <sheetDataSet>
      <sheetData sheetId="0"/>
      <sheetData sheetId="1"/>
      <sheetData sheetId="2">
        <row r="2">
          <cell r="A2" t="str">
            <v>Schedule</v>
          </cell>
        </row>
        <row r="3">
          <cell r="A3" t="str">
            <v>Initial Costs</v>
          </cell>
        </row>
        <row r="4">
          <cell r="A4" t="str">
            <v>Life-cycle Costs</v>
          </cell>
        </row>
        <row r="5">
          <cell r="A5" t="str">
            <v>Technical Obsolescence</v>
          </cell>
        </row>
        <row r="6">
          <cell r="A6" t="str">
            <v>Feasibility</v>
          </cell>
        </row>
        <row r="7">
          <cell r="A7" t="str">
            <v>Reliability of Systems</v>
          </cell>
        </row>
        <row r="8">
          <cell r="A8" t="str">
            <v>Dependencies/Interoperability</v>
          </cell>
        </row>
        <row r="9">
          <cell r="A9" t="str">
            <v>Surety Considerations</v>
          </cell>
        </row>
        <row r="10">
          <cell r="A10" t="str">
            <v>Future Procurements</v>
          </cell>
        </row>
        <row r="11">
          <cell r="A11" t="str">
            <v>Project Management</v>
          </cell>
        </row>
        <row r="12">
          <cell r="A12" t="str">
            <v>Overall Project Failure</v>
          </cell>
        </row>
        <row r="13">
          <cell r="A13" t="str">
            <v>Organizational/Change Management</v>
          </cell>
        </row>
        <row r="14">
          <cell r="A14" t="str">
            <v>Business</v>
          </cell>
        </row>
        <row r="15">
          <cell r="A15" t="str">
            <v>Data/Information</v>
          </cell>
        </row>
        <row r="16">
          <cell r="A16" t="str">
            <v>Technology</v>
          </cell>
        </row>
        <row r="17">
          <cell r="A17" t="str">
            <v>Strategic</v>
          </cell>
        </row>
        <row r="18">
          <cell r="A18" t="str">
            <v>Security</v>
          </cell>
        </row>
        <row r="19">
          <cell r="A19" t="str">
            <v>Privacy</v>
          </cell>
        </row>
        <row r="20">
          <cell r="A20" t="str">
            <v>Project Resources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0"/>
  <sheetViews>
    <sheetView workbookViewId="0">
      <selection activeCell="C12" sqref="C12"/>
    </sheetView>
  </sheetViews>
  <sheetFormatPr defaultColWidth="9.08984375" defaultRowHeight="10.5" x14ac:dyDescent="0.25"/>
  <cols>
    <col min="1" max="1" width="7.08984375" style="10" bestFit="1" customWidth="1"/>
    <col min="2" max="2" width="93" style="6" customWidth="1"/>
    <col min="3" max="16384" width="9.08984375" style="6"/>
  </cols>
  <sheetData>
    <row r="1" spans="1:12" ht="13.5" thickBot="1" x14ac:dyDescent="0.3">
      <c r="A1" s="122" t="s">
        <v>0</v>
      </c>
      <c r="B1" s="123"/>
    </row>
    <row r="2" spans="1:12" ht="11" thickBot="1" x14ac:dyDescent="0.3">
      <c r="A2" s="20" t="s">
        <v>1</v>
      </c>
      <c r="B2" s="8" t="s">
        <v>2</v>
      </c>
    </row>
    <row r="3" spans="1:12" ht="18.5" x14ac:dyDescent="0.45">
      <c r="A3" s="11"/>
      <c r="B3" s="62" t="s">
        <v>3</v>
      </c>
      <c r="D3" s="105"/>
      <c r="E3" s="105"/>
      <c r="F3" s="85"/>
      <c r="G3" s="124" t="s">
        <v>116</v>
      </c>
      <c r="H3" s="124"/>
      <c r="I3" s="124"/>
      <c r="J3" s="124"/>
      <c r="K3" s="106"/>
      <c r="L3" s="85"/>
    </row>
    <row r="4" spans="1:12" ht="14.5" x14ac:dyDescent="0.25">
      <c r="A4" s="9"/>
      <c r="B4" s="63" t="s">
        <v>4</v>
      </c>
      <c r="D4" s="85"/>
      <c r="E4" s="105"/>
      <c r="F4" s="85"/>
      <c r="G4" s="113" t="s">
        <v>117</v>
      </c>
      <c r="H4" s="113"/>
      <c r="I4" s="113"/>
      <c r="J4" s="113"/>
      <c r="K4" s="113"/>
      <c r="L4" s="85"/>
    </row>
    <row r="5" spans="1:12" ht="39" x14ac:dyDescent="0.25">
      <c r="A5" s="9" t="s">
        <v>5</v>
      </c>
      <c r="B5" s="15" t="s">
        <v>6</v>
      </c>
      <c r="D5" s="85"/>
      <c r="E5" s="125" t="s">
        <v>118</v>
      </c>
      <c r="F5" s="107" t="s">
        <v>119</v>
      </c>
      <c r="G5" s="108" t="s">
        <v>120</v>
      </c>
      <c r="H5" s="108" t="s">
        <v>121</v>
      </c>
      <c r="I5" s="108" t="s">
        <v>122</v>
      </c>
      <c r="J5" s="108" t="s">
        <v>123</v>
      </c>
      <c r="K5" s="108" t="s">
        <v>124</v>
      </c>
      <c r="L5" s="85"/>
    </row>
    <row r="6" spans="1:12" ht="41.5" x14ac:dyDescent="0.25">
      <c r="A6" s="9" t="s">
        <v>7</v>
      </c>
      <c r="B6" s="15" t="s">
        <v>8</v>
      </c>
      <c r="D6" s="85"/>
      <c r="E6" s="125"/>
      <c r="F6" s="109" t="s">
        <v>124</v>
      </c>
      <c r="G6" s="112" t="s">
        <v>125</v>
      </c>
      <c r="H6" s="120" t="s">
        <v>126</v>
      </c>
      <c r="I6" s="110" t="s">
        <v>127</v>
      </c>
      <c r="J6" s="111" t="s">
        <v>128</v>
      </c>
      <c r="K6" s="111" t="s">
        <v>129</v>
      </c>
      <c r="L6" s="85"/>
    </row>
    <row r="7" spans="1:12" ht="62" x14ac:dyDescent="0.25">
      <c r="A7" s="9" t="s">
        <v>9</v>
      </c>
      <c r="B7" s="15" t="s">
        <v>10</v>
      </c>
      <c r="D7" s="126" t="s">
        <v>130</v>
      </c>
      <c r="E7" s="125"/>
      <c r="F7" s="109" t="s">
        <v>123</v>
      </c>
      <c r="G7" s="112" t="s">
        <v>131</v>
      </c>
      <c r="H7" s="112" t="s">
        <v>132</v>
      </c>
      <c r="I7" s="120" t="s">
        <v>133</v>
      </c>
      <c r="J7" s="110" t="s">
        <v>134</v>
      </c>
      <c r="K7" s="111" t="s">
        <v>128</v>
      </c>
      <c r="L7" s="85"/>
    </row>
    <row r="8" spans="1:12" ht="29" x14ac:dyDescent="0.25">
      <c r="A8" s="9" t="s">
        <v>11</v>
      </c>
      <c r="B8" s="16" t="s">
        <v>12</v>
      </c>
      <c r="D8" s="126"/>
      <c r="E8" s="125"/>
      <c r="F8" s="109" t="s">
        <v>122</v>
      </c>
      <c r="G8" s="118" t="s">
        <v>135</v>
      </c>
      <c r="H8" s="112" t="s">
        <v>136</v>
      </c>
      <c r="I8" s="112" t="s">
        <v>137</v>
      </c>
      <c r="J8" s="120" t="s">
        <v>133</v>
      </c>
      <c r="K8" s="110" t="s">
        <v>127</v>
      </c>
      <c r="L8" s="85"/>
    </row>
    <row r="9" spans="1:12" ht="52" x14ac:dyDescent="0.25">
      <c r="A9" s="9" t="s">
        <v>13</v>
      </c>
      <c r="B9" s="15" t="s">
        <v>14</v>
      </c>
      <c r="D9" s="126"/>
      <c r="E9" s="125"/>
      <c r="F9" s="109" t="s">
        <v>121</v>
      </c>
      <c r="G9" s="119" t="s">
        <v>138</v>
      </c>
      <c r="H9" s="118" t="s">
        <v>139</v>
      </c>
      <c r="I9" s="112" t="s">
        <v>136</v>
      </c>
      <c r="J9" s="112" t="s">
        <v>132</v>
      </c>
      <c r="K9" s="120" t="s">
        <v>126</v>
      </c>
      <c r="L9" s="85"/>
    </row>
    <row r="10" spans="1:12" ht="41.5" x14ac:dyDescent="0.25">
      <c r="A10" s="9" t="s">
        <v>15</v>
      </c>
      <c r="B10" s="15" t="s">
        <v>16</v>
      </c>
      <c r="D10" s="126"/>
      <c r="E10" s="125"/>
      <c r="F10" s="109" t="s">
        <v>120</v>
      </c>
      <c r="G10" s="119" t="s">
        <v>140</v>
      </c>
      <c r="H10" s="119" t="s">
        <v>138</v>
      </c>
      <c r="I10" s="118" t="s">
        <v>135</v>
      </c>
      <c r="J10" s="112" t="s">
        <v>131</v>
      </c>
      <c r="K10" s="112" t="s">
        <v>125</v>
      </c>
      <c r="L10" s="85"/>
    </row>
    <row r="11" spans="1:12" ht="12.5" x14ac:dyDescent="0.25">
      <c r="A11" s="9" t="s">
        <v>17</v>
      </c>
      <c r="B11" s="15" t="s">
        <v>18</v>
      </c>
      <c r="D11" s="85"/>
      <c r="E11" s="105"/>
      <c r="F11" s="85"/>
      <c r="G11" s="85"/>
      <c r="H11" s="85"/>
      <c r="I11" s="85"/>
      <c r="J11" s="85"/>
      <c r="K11" s="85"/>
      <c r="L11" s="85"/>
    </row>
    <row r="12" spans="1:12" ht="20.5" x14ac:dyDescent="0.25">
      <c r="A12" s="9" t="s">
        <v>19</v>
      </c>
      <c r="B12" s="15" t="s">
        <v>20</v>
      </c>
      <c r="D12"/>
      <c r="E12"/>
      <c r="F12"/>
      <c r="G12"/>
      <c r="H12"/>
      <c r="I12"/>
      <c r="J12"/>
      <c r="K12"/>
      <c r="L12"/>
    </row>
    <row r="13" spans="1:12" ht="14" x14ac:dyDescent="0.3">
      <c r="A13" s="9" t="s">
        <v>21</v>
      </c>
      <c r="B13" s="15" t="s">
        <v>22</v>
      </c>
      <c r="D13"/>
      <c r="E13" s="117" t="s">
        <v>141</v>
      </c>
      <c r="F13"/>
      <c r="G13"/>
      <c r="H13"/>
      <c r="I13"/>
      <c r="J13"/>
      <c r="K13"/>
      <c r="L13"/>
    </row>
    <row r="14" spans="1:12" ht="12.5" x14ac:dyDescent="0.25">
      <c r="A14" s="9" t="s">
        <v>23</v>
      </c>
      <c r="B14" s="15" t="s">
        <v>24</v>
      </c>
      <c r="D14"/>
      <c r="E14" s="56" t="s">
        <v>142</v>
      </c>
      <c r="F14"/>
      <c r="G14"/>
      <c r="H14"/>
      <c r="I14"/>
      <c r="J14"/>
      <c r="K14"/>
      <c r="L14"/>
    </row>
    <row r="15" spans="1:12" ht="12.5" x14ac:dyDescent="0.25">
      <c r="A15" s="9" t="s">
        <v>25</v>
      </c>
      <c r="B15" s="15" t="s">
        <v>26</v>
      </c>
      <c r="D15"/>
      <c r="E15" s="56" t="s">
        <v>143</v>
      </c>
      <c r="F15"/>
      <c r="G15"/>
      <c r="H15"/>
      <c r="I15"/>
      <c r="J15"/>
      <c r="K15"/>
      <c r="L15"/>
    </row>
    <row r="16" spans="1:12" ht="12.5" x14ac:dyDescent="0.25">
      <c r="A16" s="9" t="s">
        <v>27</v>
      </c>
      <c r="B16" s="15" t="s">
        <v>28</v>
      </c>
      <c r="D16"/>
      <c r="E16" s="56" t="s">
        <v>144</v>
      </c>
      <c r="F16"/>
      <c r="G16"/>
      <c r="H16"/>
      <c r="I16"/>
      <c r="J16"/>
      <c r="K16"/>
      <c r="L16"/>
    </row>
    <row r="17" spans="1:12" ht="12.5" x14ac:dyDescent="0.25">
      <c r="A17" s="9" t="s">
        <v>29</v>
      </c>
      <c r="B17" s="15" t="s">
        <v>30</v>
      </c>
      <c r="D17"/>
      <c r="E17" s="56" t="s">
        <v>145</v>
      </c>
      <c r="F17"/>
      <c r="G17"/>
      <c r="H17"/>
      <c r="I17"/>
      <c r="J17"/>
      <c r="K17"/>
      <c r="L17"/>
    </row>
    <row r="18" spans="1:12" ht="12.5" x14ac:dyDescent="0.25">
      <c r="A18" s="9" t="s">
        <v>31</v>
      </c>
      <c r="B18" s="15" t="s">
        <v>32</v>
      </c>
      <c r="D18"/>
      <c r="E18"/>
      <c r="F18"/>
      <c r="G18"/>
      <c r="H18"/>
      <c r="I18"/>
      <c r="J18"/>
      <c r="K18"/>
      <c r="L18"/>
    </row>
    <row r="19" spans="1:12" x14ac:dyDescent="0.25">
      <c r="A19" s="9" t="s">
        <v>33</v>
      </c>
      <c r="B19" s="15" t="s">
        <v>34</v>
      </c>
    </row>
    <row r="20" spans="1:12" ht="20.5" x14ac:dyDescent="0.25">
      <c r="A20" s="9" t="s">
        <v>35</v>
      </c>
      <c r="B20" s="15" t="s">
        <v>36</v>
      </c>
    </row>
    <row r="21" spans="1:12" x14ac:dyDescent="0.25">
      <c r="A21" s="9" t="s">
        <v>37</v>
      </c>
      <c r="B21" s="15" t="s">
        <v>38</v>
      </c>
    </row>
    <row r="22" spans="1:12" ht="11" thickBot="1" x14ac:dyDescent="0.3">
      <c r="A22" s="9" t="s">
        <v>39</v>
      </c>
      <c r="B22" s="19" t="s">
        <v>40</v>
      </c>
    </row>
    <row r="24" spans="1:12" ht="11" thickBot="1" x14ac:dyDescent="0.3">
      <c r="B24" s="64"/>
    </row>
    <row r="25" spans="1:12" ht="11" thickBot="1" x14ac:dyDescent="0.3">
      <c r="A25" s="7" t="s">
        <v>1</v>
      </c>
      <c r="B25" s="8" t="s">
        <v>41</v>
      </c>
    </row>
    <row r="26" spans="1:12" ht="30.5" thickBot="1" x14ac:dyDescent="0.3">
      <c r="A26" s="12" t="s">
        <v>42</v>
      </c>
      <c r="B26" s="65" t="s">
        <v>43</v>
      </c>
    </row>
    <row r="28" spans="1:12" ht="11" thickBot="1" x14ac:dyDescent="0.3">
      <c r="B28" s="64"/>
    </row>
    <row r="29" spans="1:12" ht="11" thickBot="1" x14ac:dyDescent="0.3">
      <c r="A29" s="7" t="s">
        <v>1</v>
      </c>
      <c r="B29" s="8" t="s">
        <v>44</v>
      </c>
    </row>
    <row r="30" spans="1:12" ht="50.5" thickBot="1" x14ac:dyDescent="0.3">
      <c r="A30" s="13" t="s">
        <v>42</v>
      </c>
      <c r="B30" s="65" t="s">
        <v>45</v>
      </c>
    </row>
  </sheetData>
  <mergeCells count="4">
    <mergeCell ref="A1:B1"/>
    <mergeCell ref="G3:J3"/>
    <mergeCell ref="E5:E10"/>
    <mergeCell ref="D7:D10"/>
  </mergeCells>
  <phoneticPr fontId="3" type="noConversion"/>
  <printOptions horizontalCentered="1"/>
  <pageMargins left="0.25" right="0.25" top="0.25" bottom="0.25" header="0.5" footer="0.5"/>
  <pageSetup orientation="portrait" r:id="rId1"/>
  <headerFooter alignWithMargins="0">
    <oddFooter>&amp;CHUD Risk Management Log Instructions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50"/>
  <sheetViews>
    <sheetView tabSelected="1" topLeftCell="E1" zoomScale="70" zoomScaleNormal="70" zoomScaleSheetLayoutView="70" workbookViewId="0">
      <pane ySplit="7" topLeftCell="A8" activePane="bottomLeft" state="frozen"/>
      <selection pane="bottomLeft" activeCell="F11" sqref="F11"/>
    </sheetView>
  </sheetViews>
  <sheetFormatPr defaultRowHeight="12.5" x14ac:dyDescent="0.25"/>
  <cols>
    <col min="1" max="1" width="3.08984375" style="3" customWidth="1"/>
    <col min="2" max="2" width="21.36328125" style="47" customWidth="1"/>
    <col min="3" max="3" width="13.54296875" style="53" customWidth="1"/>
    <col min="4" max="4" width="11.453125" style="4" bestFit="1" customWidth="1"/>
    <col min="5" max="5" width="14.36328125" style="80" customWidth="1"/>
    <col min="6" max="6" width="14.36328125" style="92" customWidth="1"/>
    <col min="7" max="7" width="20.453125" style="80" customWidth="1"/>
    <col min="8" max="8" width="14.36328125" style="80" customWidth="1"/>
    <col min="9" max="10" width="14.08984375" style="4" customWidth="1"/>
    <col min="11" max="11" width="10.54296875" style="4" bestFit="1" customWidth="1"/>
    <col min="12" max="12" width="59.453125" style="14" customWidth="1"/>
    <col min="13" max="13" width="34" style="14" customWidth="1"/>
    <col min="14" max="14" width="34" style="59" customWidth="1"/>
    <col min="15" max="15" width="24" style="14" customWidth="1"/>
    <col min="16" max="16" width="19.54296875" style="14" customWidth="1"/>
    <col min="17" max="17" width="22.36328125" style="14" customWidth="1"/>
    <col min="18" max="18" width="24.54296875" style="14" customWidth="1"/>
    <col min="19" max="19" width="12.90625" style="14" customWidth="1"/>
    <col min="20" max="20" width="22.6328125" style="14" customWidth="1"/>
    <col min="21" max="21" width="18" style="14" customWidth="1"/>
    <col min="22" max="22" width="18.6328125" style="14" customWidth="1"/>
    <col min="23" max="23" width="20.36328125" style="14" customWidth="1"/>
    <col min="25" max="25" width="6" customWidth="1"/>
    <col min="31" max="31" width="0" hidden="1" customWidth="1"/>
  </cols>
  <sheetData>
    <row r="1" spans="1:32" s="5" customFormat="1" ht="17.5" x14ac:dyDescent="0.25">
      <c r="A1" s="38" t="s">
        <v>0</v>
      </c>
      <c r="B1" s="43"/>
      <c r="C1" s="48"/>
      <c r="D1" s="39"/>
      <c r="E1" s="39"/>
      <c r="F1" s="91"/>
      <c r="G1" s="39"/>
      <c r="H1" s="39"/>
      <c r="I1" s="39"/>
      <c r="J1" s="39"/>
      <c r="K1" s="39"/>
      <c r="L1" s="43"/>
      <c r="M1" s="39"/>
      <c r="N1" s="57"/>
      <c r="O1" s="39"/>
      <c r="P1" s="39"/>
      <c r="Q1" s="39"/>
      <c r="R1" s="39"/>
      <c r="S1" s="39"/>
      <c r="T1" s="39"/>
      <c r="U1" s="39"/>
      <c r="V1" s="39"/>
      <c r="W1" s="40"/>
    </row>
    <row r="2" spans="1:32" s="1" customFormat="1" ht="13" x14ac:dyDescent="0.25">
      <c r="A2" s="84" t="s">
        <v>46</v>
      </c>
      <c r="B2" s="84"/>
      <c r="C2" s="127"/>
      <c r="D2" s="127"/>
      <c r="E2" s="128"/>
      <c r="F2" s="129"/>
      <c r="G2" s="97"/>
      <c r="H2" s="93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AE2" s="42" t="s">
        <v>47</v>
      </c>
    </row>
    <row r="3" spans="1:32" s="1" customFormat="1" ht="13" x14ac:dyDescent="0.25">
      <c r="A3" s="84" t="s">
        <v>48</v>
      </c>
      <c r="B3" s="84"/>
      <c r="C3" s="127"/>
      <c r="D3" s="127"/>
      <c r="E3" s="128"/>
      <c r="F3" s="129"/>
      <c r="G3" s="97"/>
      <c r="H3" s="93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32" s="1" customFormat="1" ht="13" x14ac:dyDescent="0.25">
      <c r="A4" s="84" t="s">
        <v>49</v>
      </c>
      <c r="B4" s="84"/>
      <c r="C4" s="127"/>
      <c r="D4" s="127"/>
      <c r="E4" s="128"/>
      <c r="F4" s="129"/>
      <c r="G4" s="83"/>
      <c r="H4" s="93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E4" s="42" t="s">
        <v>50</v>
      </c>
    </row>
    <row r="5" spans="1:32" s="1" customFormat="1" ht="13" x14ac:dyDescent="0.25">
      <c r="A5" s="84" t="s">
        <v>51</v>
      </c>
      <c r="B5" s="84"/>
      <c r="C5" s="127"/>
      <c r="D5" s="127"/>
      <c r="E5" s="128"/>
      <c r="F5" s="129"/>
      <c r="G5" s="97"/>
      <c r="H5" s="93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</row>
    <row r="6" spans="1:32" s="1" customFormat="1" ht="12.75" customHeight="1" x14ac:dyDescent="0.25">
      <c r="A6" s="84" t="s">
        <v>52</v>
      </c>
      <c r="B6" s="84"/>
      <c r="C6" s="127"/>
      <c r="D6" s="127"/>
      <c r="E6" s="128"/>
      <c r="F6" s="129"/>
      <c r="G6" s="98"/>
      <c r="H6" s="93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spans="1:32" s="2" customFormat="1" ht="26" x14ac:dyDescent="0.25">
      <c r="A7" s="31" t="s">
        <v>53</v>
      </c>
      <c r="B7" s="41" t="s">
        <v>54</v>
      </c>
      <c r="C7" s="49" t="s">
        <v>55</v>
      </c>
      <c r="D7" s="32" t="s">
        <v>56</v>
      </c>
      <c r="E7" s="100" t="s">
        <v>57</v>
      </c>
      <c r="F7" s="101" t="s">
        <v>58</v>
      </c>
      <c r="G7" s="102" t="s">
        <v>59</v>
      </c>
      <c r="H7" s="103" t="s">
        <v>60</v>
      </c>
      <c r="I7" s="104" t="s">
        <v>61</v>
      </c>
      <c r="J7" s="104" t="s">
        <v>62</v>
      </c>
      <c r="K7" s="33" t="s">
        <v>63</v>
      </c>
      <c r="L7" s="32" t="s">
        <v>64</v>
      </c>
      <c r="M7" s="32" t="s">
        <v>65</v>
      </c>
      <c r="N7" s="55" t="s">
        <v>66</v>
      </c>
      <c r="O7" s="32" t="s">
        <v>67</v>
      </c>
      <c r="P7" s="34" t="s">
        <v>68</v>
      </c>
      <c r="Q7" s="35" t="s">
        <v>69</v>
      </c>
      <c r="R7" s="33" t="s">
        <v>70</v>
      </c>
      <c r="S7" s="33" t="s">
        <v>71</v>
      </c>
      <c r="T7" s="32" t="s">
        <v>72</v>
      </c>
      <c r="U7" s="36" t="s">
        <v>73</v>
      </c>
      <c r="V7" s="36" t="s">
        <v>74</v>
      </c>
      <c r="W7" s="37" t="s">
        <v>75</v>
      </c>
      <c r="X7" s="66"/>
      <c r="Y7" s="66"/>
      <c r="Z7" s="66"/>
      <c r="AA7" s="66"/>
      <c r="AB7" s="66"/>
      <c r="AC7" s="66"/>
      <c r="AD7" s="66"/>
      <c r="AE7" s="66"/>
      <c r="AF7" s="66"/>
    </row>
    <row r="8" spans="1:32" ht="91" x14ac:dyDescent="0.25">
      <c r="A8" s="23" t="s">
        <v>76</v>
      </c>
      <c r="B8" s="44" t="s">
        <v>147</v>
      </c>
      <c r="C8" s="60">
        <v>44849</v>
      </c>
      <c r="D8" s="24" t="s">
        <v>82</v>
      </c>
      <c r="E8" s="94">
        <v>0</v>
      </c>
      <c r="F8" s="92" t="str">
        <f>IFERROR(VLOOKUP(E8,'PI Rating'!A:B,2,0)," ")</f>
        <v>None</v>
      </c>
      <c r="G8" s="87">
        <v>0</v>
      </c>
      <c r="H8" s="77" t="str">
        <f>IFERROR(VLOOKUP(G8,'PI Rating'!A:B,2,0)," ")</f>
        <v>None</v>
      </c>
      <c r="I8" s="24">
        <f t="shared" ref="I8" si="0">E8*G8</f>
        <v>0</v>
      </c>
      <c r="J8" s="24" t="str">
        <f>IFERROR(VLOOKUP(I8,'Risk Category'!A:B,2,0)," ")</f>
        <v>None</v>
      </c>
      <c r="K8" s="24" t="s">
        <v>50</v>
      </c>
      <c r="L8" s="27" t="s">
        <v>148</v>
      </c>
      <c r="M8" s="27" t="s">
        <v>153</v>
      </c>
      <c r="N8" s="60">
        <v>44911</v>
      </c>
      <c r="O8" s="27" t="s">
        <v>146</v>
      </c>
      <c r="P8" s="27" t="s">
        <v>77</v>
      </c>
      <c r="Q8" s="27" t="s">
        <v>78</v>
      </c>
      <c r="R8" s="27" t="s">
        <v>78</v>
      </c>
      <c r="S8" s="28" t="s">
        <v>79</v>
      </c>
      <c r="T8" s="27" t="s">
        <v>152</v>
      </c>
      <c r="U8" s="54" t="s">
        <v>151</v>
      </c>
      <c r="V8" s="60">
        <v>44911</v>
      </c>
      <c r="W8" s="30"/>
    </row>
    <row r="9" spans="1:32" ht="13" x14ac:dyDescent="0.25">
      <c r="A9" s="23" t="s">
        <v>80</v>
      </c>
      <c r="B9" s="44"/>
      <c r="C9" s="60"/>
      <c r="D9" s="24"/>
      <c r="E9" s="94"/>
      <c r="G9" s="87"/>
      <c r="H9" s="77"/>
      <c r="I9" s="24"/>
      <c r="J9" s="24"/>
      <c r="K9" s="24"/>
      <c r="L9" s="27"/>
      <c r="M9" s="27"/>
      <c r="N9" s="60"/>
      <c r="O9" s="27"/>
      <c r="P9" s="27"/>
      <c r="Q9" s="27"/>
      <c r="R9" s="27"/>
      <c r="S9" s="28"/>
      <c r="T9" s="27"/>
      <c r="U9" s="54"/>
      <c r="V9" s="60"/>
      <c r="W9" s="30"/>
    </row>
    <row r="10" spans="1:32" ht="13" x14ac:dyDescent="0.25">
      <c r="A10" s="23" t="s">
        <v>81</v>
      </c>
      <c r="B10" s="44"/>
      <c r="C10" s="60"/>
      <c r="D10" s="24"/>
      <c r="E10" s="94"/>
      <c r="G10" s="87"/>
      <c r="H10" s="77"/>
      <c r="I10" s="24"/>
      <c r="J10" s="24"/>
      <c r="K10" s="24"/>
      <c r="L10" s="27"/>
      <c r="M10" s="27"/>
      <c r="N10" s="60"/>
      <c r="O10" s="27"/>
      <c r="P10" s="27"/>
      <c r="Q10" s="27"/>
      <c r="R10" s="27"/>
      <c r="S10" s="28"/>
      <c r="T10" s="27"/>
      <c r="U10" s="54"/>
      <c r="V10" s="60"/>
      <c r="W10" s="30"/>
    </row>
    <row r="11" spans="1:32" s="56" customFormat="1" ht="42" customHeight="1" x14ac:dyDescent="0.25">
      <c r="A11" s="23" t="s">
        <v>81</v>
      </c>
      <c r="B11" s="44"/>
      <c r="C11" s="60"/>
      <c r="D11" s="24"/>
      <c r="E11" s="86"/>
      <c r="F11" s="92"/>
      <c r="G11" s="88"/>
      <c r="H11" s="77"/>
      <c r="I11" s="24"/>
      <c r="J11" s="24"/>
      <c r="K11" s="24"/>
      <c r="L11" s="121"/>
      <c r="M11" s="27"/>
      <c r="N11" s="60"/>
      <c r="O11" s="27"/>
      <c r="P11" s="27"/>
      <c r="Q11" s="27"/>
      <c r="R11" s="27"/>
      <c r="S11" s="28"/>
      <c r="T11" s="27"/>
      <c r="U11" s="54"/>
      <c r="V11" s="60"/>
      <c r="W11" s="30"/>
    </row>
    <row r="12" spans="1:32" s="56" customFormat="1" ht="13" x14ac:dyDescent="0.25">
      <c r="A12" s="23" t="s">
        <v>149</v>
      </c>
      <c r="B12" s="44"/>
      <c r="C12" s="60"/>
      <c r="D12" s="24"/>
      <c r="E12" s="86"/>
      <c r="F12" s="92"/>
      <c r="G12" s="88"/>
      <c r="H12" s="77"/>
      <c r="I12" s="24"/>
      <c r="J12" s="24"/>
      <c r="K12" s="24"/>
      <c r="L12" s="27"/>
      <c r="M12" s="26"/>
      <c r="N12" s="60"/>
      <c r="O12" s="27"/>
      <c r="P12" s="27"/>
      <c r="Q12" s="27"/>
      <c r="R12" s="27"/>
      <c r="S12" s="28"/>
      <c r="T12" s="25"/>
      <c r="U12" s="54"/>
      <c r="V12" s="60"/>
      <c r="W12" s="30"/>
    </row>
    <row r="13" spans="1:32" ht="13" x14ac:dyDescent="0.25">
      <c r="A13" s="23" t="s">
        <v>150</v>
      </c>
      <c r="B13" s="44"/>
      <c r="C13" s="60"/>
      <c r="D13" s="24"/>
      <c r="E13" s="86"/>
      <c r="G13" s="88"/>
      <c r="H13" s="77"/>
      <c r="I13" s="24"/>
      <c r="J13" s="24"/>
      <c r="K13" s="24"/>
      <c r="L13" s="27"/>
      <c r="M13" s="27"/>
      <c r="N13" s="60"/>
      <c r="O13" s="27"/>
      <c r="P13" s="27"/>
      <c r="Q13" s="27"/>
      <c r="R13" s="27"/>
      <c r="S13" s="28"/>
      <c r="T13" s="61"/>
      <c r="U13" s="54"/>
      <c r="V13" s="60"/>
      <c r="W13" s="30"/>
    </row>
    <row r="14" spans="1:32" ht="13" x14ac:dyDescent="0.25">
      <c r="A14" s="23"/>
      <c r="B14" s="44"/>
      <c r="C14" s="50"/>
      <c r="D14" s="24"/>
      <c r="E14" s="94"/>
      <c r="G14" s="87"/>
      <c r="H14" s="77"/>
      <c r="I14" s="24"/>
      <c r="J14" s="24"/>
      <c r="K14" s="24"/>
      <c r="L14" s="27"/>
      <c r="M14" s="27"/>
      <c r="N14" s="58"/>
      <c r="O14" s="27"/>
      <c r="P14" s="27"/>
      <c r="Q14" s="26"/>
      <c r="R14" s="26"/>
      <c r="S14" s="28"/>
      <c r="T14" s="25"/>
      <c r="U14" s="29"/>
      <c r="V14" s="29"/>
      <c r="W14" s="30"/>
    </row>
    <row r="15" spans="1:32" ht="13" x14ac:dyDescent="0.25">
      <c r="A15" s="23"/>
      <c r="B15" s="44"/>
      <c r="C15" s="50"/>
      <c r="D15" s="24"/>
      <c r="E15" s="94"/>
      <c r="G15" s="87"/>
      <c r="H15" s="77"/>
      <c r="I15" s="24"/>
      <c r="J15" s="24"/>
      <c r="K15" s="24"/>
      <c r="L15" s="27"/>
      <c r="M15" s="27"/>
      <c r="N15" s="58"/>
      <c r="O15" s="27"/>
      <c r="P15" s="27"/>
      <c r="Q15" s="26"/>
      <c r="R15" s="26"/>
      <c r="S15" s="28"/>
      <c r="T15" s="25"/>
      <c r="U15" s="29"/>
      <c r="V15" s="29"/>
      <c r="W15" s="30"/>
    </row>
    <row r="16" spans="1:32" ht="13" x14ac:dyDescent="0.25">
      <c r="A16" s="23"/>
      <c r="B16" s="44"/>
      <c r="C16" s="50"/>
      <c r="D16" s="24"/>
      <c r="E16" s="94"/>
      <c r="G16" s="87"/>
      <c r="H16" s="77"/>
      <c r="I16" s="24"/>
      <c r="J16" s="24"/>
      <c r="K16" s="24"/>
      <c r="L16" s="27"/>
      <c r="M16" s="27"/>
      <c r="N16" s="58"/>
      <c r="O16" s="27"/>
      <c r="P16" s="27"/>
      <c r="Q16" s="26"/>
      <c r="R16" s="26"/>
      <c r="S16" s="28"/>
      <c r="T16" s="25"/>
      <c r="U16" s="29"/>
      <c r="V16" s="29"/>
      <c r="W16" s="30"/>
    </row>
    <row r="17" spans="1:23" ht="13" x14ac:dyDescent="0.25">
      <c r="A17" s="23"/>
      <c r="B17" s="44"/>
      <c r="C17" s="50"/>
      <c r="D17" s="24"/>
      <c r="E17" s="94"/>
      <c r="G17" s="87"/>
      <c r="H17" s="77"/>
      <c r="I17" s="24"/>
      <c r="J17" s="24"/>
      <c r="K17" s="24"/>
      <c r="L17" s="27"/>
      <c r="M17" s="27"/>
      <c r="N17" s="58"/>
      <c r="O17" s="27"/>
      <c r="P17" s="27"/>
      <c r="Q17" s="26"/>
      <c r="R17" s="26"/>
      <c r="S17" s="28"/>
      <c r="T17" s="25"/>
      <c r="U17" s="29"/>
      <c r="V17" s="29"/>
      <c r="W17" s="30"/>
    </row>
    <row r="18" spans="1:23" ht="13" x14ac:dyDescent="0.25">
      <c r="A18" s="23"/>
      <c r="B18" s="44"/>
      <c r="C18" s="50"/>
      <c r="D18" s="24"/>
      <c r="E18" s="94"/>
      <c r="G18" s="87"/>
      <c r="H18" s="77"/>
      <c r="I18" s="24"/>
      <c r="J18" s="24"/>
      <c r="K18" s="24"/>
      <c r="L18" s="27"/>
      <c r="M18" s="27"/>
      <c r="N18" s="58"/>
      <c r="O18" s="27"/>
      <c r="P18" s="27"/>
      <c r="Q18" s="26"/>
      <c r="R18" s="26"/>
      <c r="S18" s="28"/>
      <c r="T18" s="25"/>
      <c r="U18" s="29"/>
      <c r="V18" s="29"/>
      <c r="W18" s="30"/>
    </row>
    <row r="19" spans="1:23" ht="13" x14ac:dyDescent="0.25">
      <c r="A19" s="23"/>
      <c r="B19" s="44"/>
      <c r="C19" s="50"/>
      <c r="D19" s="24"/>
      <c r="E19" s="94"/>
      <c r="G19" s="87"/>
      <c r="H19" s="77"/>
      <c r="I19" s="24"/>
      <c r="J19" s="24"/>
      <c r="K19" s="24"/>
      <c r="L19" s="27"/>
      <c r="M19" s="27"/>
      <c r="N19" s="58"/>
      <c r="O19" s="27"/>
      <c r="P19" s="27"/>
      <c r="Q19" s="26"/>
      <c r="R19" s="26"/>
      <c r="S19" s="28"/>
      <c r="T19" s="25"/>
      <c r="U19" s="29"/>
      <c r="V19" s="29"/>
      <c r="W19" s="30"/>
    </row>
    <row r="20" spans="1:23" ht="13" x14ac:dyDescent="0.25">
      <c r="A20" s="23"/>
      <c r="B20" s="44"/>
      <c r="C20" s="50"/>
      <c r="D20" s="24"/>
      <c r="E20" s="94"/>
      <c r="G20" s="87"/>
      <c r="H20" s="77"/>
      <c r="I20" s="24"/>
      <c r="J20" s="24"/>
      <c r="K20" s="24"/>
      <c r="L20" s="27"/>
      <c r="M20" s="27"/>
      <c r="N20" s="58"/>
      <c r="O20" s="27"/>
      <c r="P20" s="27"/>
      <c r="Q20" s="26"/>
      <c r="R20" s="26"/>
      <c r="S20" s="28"/>
      <c r="T20" s="25"/>
      <c r="U20" s="29"/>
      <c r="V20" s="29"/>
      <c r="W20" s="30"/>
    </row>
    <row r="21" spans="1:23" ht="13" x14ac:dyDescent="0.25">
      <c r="A21" s="23"/>
      <c r="B21" s="44"/>
      <c r="C21" s="50"/>
      <c r="D21" s="24"/>
      <c r="E21" s="94"/>
      <c r="G21" s="87"/>
      <c r="H21" s="77"/>
      <c r="I21" s="24"/>
      <c r="J21" s="24"/>
      <c r="K21" s="24"/>
      <c r="L21" s="27"/>
      <c r="M21" s="27"/>
      <c r="N21" s="58"/>
      <c r="O21" s="27"/>
      <c r="P21" s="27"/>
      <c r="Q21" s="26"/>
      <c r="R21" s="26"/>
      <c r="S21" s="28"/>
      <c r="T21" s="25"/>
      <c r="U21" s="29"/>
      <c r="V21" s="29"/>
      <c r="W21" s="30"/>
    </row>
    <row r="22" spans="1:23" ht="13" x14ac:dyDescent="0.25">
      <c r="A22" s="23"/>
      <c r="B22" s="44"/>
      <c r="C22" s="50"/>
      <c r="D22" s="24"/>
      <c r="E22" s="94"/>
      <c r="G22" s="87"/>
      <c r="H22" s="77"/>
      <c r="I22" s="25"/>
      <c r="J22" s="25"/>
      <c r="K22" s="24"/>
      <c r="L22" s="27"/>
      <c r="M22" s="27"/>
      <c r="N22" s="58"/>
      <c r="O22" s="27"/>
      <c r="P22" s="27"/>
      <c r="Q22" s="26"/>
      <c r="R22" s="26"/>
      <c r="S22" s="28"/>
      <c r="T22" s="25"/>
      <c r="U22" s="29"/>
      <c r="V22" s="29"/>
      <c r="W22" s="30"/>
    </row>
    <row r="23" spans="1:23" ht="13" x14ac:dyDescent="0.25">
      <c r="A23" s="23"/>
      <c r="B23" s="44"/>
      <c r="C23" s="50"/>
      <c r="D23" s="24"/>
      <c r="E23" s="94"/>
      <c r="G23" s="87"/>
      <c r="H23" s="77"/>
      <c r="I23" s="25"/>
      <c r="J23" s="25"/>
      <c r="K23" s="24"/>
      <c r="L23" s="27"/>
      <c r="M23" s="27"/>
      <c r="N23" s="58"/>
      <c r="O23" s="27"/>
      <c r="P23" s="27"/>
      <c r="Q23" s="26"/>
      <c r="R23" s="26"/>
      <c r="S23" s="28"/>
      <c r="T23" s="25"/>
      <c r="U23" s="29"/>
      <c r="V23" s="29"/>
      <c r="W23" s="30"/>
    </row>
    <row r="24" spans="1:23" ht="13" x14ac:dyDescent="0.25">
      <c r="A24" s="23"/>
      <c r="B24" s="44"/>
      <c r="C24" s="50"/>
      <c r="D24" s="24"/>
      <c r="E24" s="94"/>
      <c r="G24" s="87"/>
      <c r="H24" s="77"/>
      <c r="I24" s="25"/>
      <c r="J24" s="25"/>
      <c r="K24" s="24"/>
      <c r="L24" s="27"/>
      <c r="M24" s="27"/>
      <c r="N24" s="58"/>
      <c r="O24" s="27"/>
      <c r="P24" s="27"/>
      <c r="Q24" s="26"/>
      <c r="R24" s="26"/>
      <c r="S24" s="28"/>
      <c r="T24" s="25"/>
      <c r="U24" s="29"/>
      <c r="V24" s="29"/>
      <c r="W24" s="30"/>
    </row>
    <row r="25" spans="1:23" ht="13" x14ac:dyDescent="0.25">
      <c r="A25" s="23"/>
      <c r="B25" s="44"/>
      <c r="C25" s="50"/>
      <c r="D25" s="24"/>
      <c r="E25" s="94"/>
      <c r="G25" s="87"/>
      <c r="H25" s="77"/>
      <c r="I25" s="25"/>
      <c r="J25" s="25"/>
      <c r="K25" s="24"/>
      <c r="L25" s="27"/>
      <c r="M25" s="27"/>
      <c r="N25" s="58"/>
      <c r="O25" s="27"/>
      <c r="P25" s="27"/>
      <c r="Q25" s="26"/>
      <c r="R25" s="26"/>
      <c r="S25" s="28"/>
      <c r="T25" s="25"/>
      <c r="U25" s="29"/>
      <c r="V25" s="29"/>
      <c r="W25" s="30"/>
    </row>
    <row r="26" spans="1:23" ht="13" x14ac:dyDescent="0.25">
      <c r="A26" s="23"/>
      <c r="B26" s="44"/>
      <c r="C26" s="50"/>
      <c r="D26" s="24"/>
      <c r="E26" s="94"/>
      <c r="G26" s="87"/>
      <c r="H26" s="77"/>
      <c r="I26" s="25"/>
      <c r="J26" s="25"/>
      <c r="K26" s="24"/>
      <c r="L26" s="27"/>
      <c r="M26" s="27"/>
      <c r="N26" s="58"/>
      <c r="O26" s="27"/>
      <c r="P26" s="27"/>
      <c r="Q26" s="26"/>
      <c r="R26" s="26"/>
      <c r="S26" s="28"/>
      <c r="T26" s="25"/>
      <c r="U26" s="29"/>
      <c r="V26" s="29"/>
      <c r="W26" s="30"/>
    </row>
    <row r="27" spans="1:23" ht="13" x14ac:dyDescent="0.25">
      <c r="A27" s="23"/>
      <c r="B27" s="44"/>
      <c r="C27" s="50"/>
      <c r="D27" s="24"/>
      <c r="E27" s="94"/>
      <c r="G27" s="87"/>
      <c r="H27" s="77"/>
      <c r="I27" s="25"/>
      <c r="J27" s="25"/>
      <c r="K27" s="24"/>
      <c r="L27" s="27"/>
      <c r="M27" s="27"/>
      <c r="N27" s="58"/>
      <c r="O27" s="27"/>
      <c r="P27" s="27"/>
      <c r="Q27" s="26"/>
      <c r="R27" s="26"/>
      <c r="S27" s="28"/>
      <c r="T27" s="25"/>
      <c r="U27" s="29"/>
      <c r="V27" s="29"/>
      <c r="W27" s="30"/>
    </row>
    <row r="28" spans="1:23" ht="13" x14ac:dyDescent="0.25">
      <c r="A28" s="23"/>
      <c r="B28" s="44"/>
      <c r="C28" s="50"/>
      <c r="D28" s="24"/>
      <c r="E28" s="94"/>
      <c r="G28" s="87"/>
      <c r="H28" s="77"/>
      <c r="I28" s="25"/>
      <c r="J28" s="25"/>
      <c r="K28" s="24"/>
      <c r="L28" s="27"/>
      <c r="M28" s="27"/>
      <c r="N28" s="58"/>
      <c r="O28" s="27"/>
      <c r="P28" s="27"/>
      <c r="Q28" s="26"/>
      <c r="R28" s="26"/>
      <c r="S28" s="28"/>
      <c r="T28" s="25"/>
      <c r="U28" s="29"/>
      <c r="V28" s="29"/>
      <c r="W28" s="30"/>
    </row>
    <row r="29" spans="1:23" ht="13" x14ac:dyDescent="0.25">
      <c r="A29" s="23"/>
      <c r="B29" s="44"/>
      <c r="C29" s="50"/>
      <c r="D29" s="24"/>
      <c r="E29" s="94"/>
      <c r="G29" s="87"/>
      <c r="H29" s="77"/>
      <c r="I29" s="25"/>
      <c r="J29" s="25"/>
      <c r="K29" s="24"/>
      <c r="L29" s="27"/>
      <c r="M29" s="27"/>
      <c r="N29" s="58"/>
      <c r="O29" s="27"/>
      <c r="P29" s="27"/>
      <c r="Q29" s="26"/>
      <c r="R29" s="26"/>
      <c r="S29" s="28"/>
      <c r="T29" s="25"/>
      <c r="U29" s="29"/>
      <c r="V29" s="29"/>
      <c r="W29" s="30"/>
    </row>
    <row r="30" spans="1:23" ht="13" x14ac:dyDescent="0.25">
      <c r="A30" s="23"/>
      <c r="B30" s="44"/>
      <c r="C30" s="50"/>
      <c r="D30" s="24"/>
      <c r="E30" s="94"/>
      <c r="G30" s="87"/>
      <c r="H30" s="77"/>
      <c r="I30" s="25"/>
      <c r="J30" s="25"/>
      <c r="K30" s="24"/>
      <c r="L30" s="27"/>
      <c r="M30" s="27"/>
      <c r="N30" s="58"/>
      <c r="O30" s="27"/>
      <c r="P30" s="27"/>
      <c r="Q30" s="26"/>
      <c r="R30" s="26"/>
      <c r="S30" s="28"/>
      <c r="T30" s="25"/>
      <c r="U30" s="29"/>
      <c r="V30" s="29"/>
      <c r="W30" s="30"/>
    </row>
    <row r="31" spans="1:23" ht="13" x14ac:dyDescent="0.25">
      <c r="A31" s="23"/>
      <c r="B31" s="44"/>
      <c r="C31" s="50"/>
      <c r="D31" s="24"/>
      <c r="E31" s="94"/>
      <c r="G31" s="87"/>
      <c r="H31" s="77"/>
      <c r="I31" s="25"/>
      <c r="J31" s="25"/>
      <c r="K31" s="24"/>
      <c r="L31" s="27"/>
      <c r="M31" s="27"/>
      <c r="N31" s="58"/>
      <c r="O31" s="27"/>
      <c r="P31" s="27"/>
      <c r="Q31" s="26"/>
      <c r="R31" s="26"/>
      <c r="S31" s="28"/>
      <c r="T31" s="25"/>
      <c r="U31" s="29"/>
      <c r="V31" s="29"/>
      <c r="W31" s="30"/>
    </row>
    <row r="32" spans="1:23" ht="13" x14ac:dyDescent="0.25">
      <c r="A32" s="23"/>
      <c r="B32" s="44"/>
      <c r="C32" s="50"/>
      <c r="D32" s="24"/>
      <c r="E32" s="94"/>
      <c r="G32" s="87"/>
      <c r="H32" s="77"/>
      <c r="I32" s="25"/>
      <c r="J32" s="25"/>
      <c r="K32" s="24"/>
      <c r="L32" s="27"/>
      <c r="M32" s="27"/>
      <c r="N32" s="58"/>
      <c r="O32" s="27"/>
      <c r="P32" s="27"/>
      <c r="Q32" s="26"/>
      <c r="R32" s="26"/>
      <c r="S32" s="28"/>
      <c r="T32" s="25"/>
      <c r="U32" s="29"/>
      <c r="V32" s="29"/>
      <c r="W32" s="30"/>
    </row>
    <row r="33" spans="1:23" ht="13" x14ac:dyDescent="0.25">
      <c r="A33" s="23"/>
      <c r="B33" s="44"/>
      <c r="C33" s="50"/>
      <c r="D33" s="24"/>
      <c r="E33" s="94"/>
      <c r="G33" s="87"/>
      <c r="H33" s="77"/>
      <c r="I33" s="25"/>
      <c r="J33" s="25"/>
      <c r="K33" s="24"/>
      <c r="L33" s="27"/>
      <c r="M33" s="27"/>
      <c r="N33" s="58"/>
      <c r="O33" s="27"/>
      <c r="P33" s="27"/>
      <c r="Q33" s="26"/>
      <c r="R33" s="26"/>
      <c r="S33" s="28"/>
      <c r="T33" s="25"/>
      <c r="U33" s="29"/>
      <c r="V33" s="29"/>
      <c r="W33" s="30"/>
    </row>
    <row r="34" spans="1:23" ht="13" x14ac:dyDescent="0.25">
      <c r="A34" s="23"/>
      <c r="B34" s="44"/>
      <c r="C34" s="50"/>
      <c r="D34" s="24"/>
      <c r="E34" s="94"/>
      <c r="G34" s="87"/>
      <c r="H34" s="77"/>
      <c r="I34" s="25"/>
      <c r="J34" s="25"/>
      <c r="K34" s="24"/>
      <c r="L34" s="27"/>
      <c r="M34" s="27"/>
      <c r="N34" s="58"/>
      <c r="O34" s="27"/>
      <c r="P34" s="27"/>
      <c r="Q34" s="26"/>
      <c r="R34" s="26"/>
      <c r="S34" s="28"/>
      <c r="T34" s="25"/>
      <c r="U34" s="29"/>
      <c r="V34" s="29"/>
      <c r="W34" s="30"/>
    </row>
    <row r="35" spans="1:23" ht="13" x14ac:dyDescent="0.25">
      <c r="A35" s="23"/>
      <c r="B35" s="44"/>
      <c r="C35" s="50"/>
      <c r="D35" s="24"/>
      <c r="E35" s="94"/>
      <c r="G35" s="87"/>
      <c r="H35" s="77"/>
      <c r="I35" s="25"/>
      <c r="J35" s="25"/>
      <c r="K35" s="24"/>
      <c r="L35" s="27"/>
      <c r="M35" s="27"/>
      <c r="N35" s="58"/>
      <c r="O35" s="27"/>
      <c r="P35" s="27"/>
      <c r="Q35" s="26"/>
      <c r="R35" s="26"/>
      <c r="S35" s="28"/>
      <c r="T35" s="25"/>
      <c r="U35" s="29"/>
      <c r="V35" s="29"/>
      <c r="W35" s="30"/>
    </row>
    <row r="36" spans="1:23" ht="13" x14ac:dyDescent="0.25">
      <c r="A36" s="23"/>
      <c r="B36" s="44"/>
      <c r="C36" s="50"/>
      <c r="D36" s="24"/>
      <c r="E36" s="94"/>
      <c r="G36" s="87"/>
      <c r="H36" s="77"/>
      <c r="I36" s="25"/>
      <c r="J36" s="25"/>
      <c r="K36" s="24"/>
      <c r="L36" s="27"/>
      <c r="M36" s="27"/>
      <c r="N36" s="58"/>
      <c r="O36" s="27"/>
      <c r="P36" s="27"/>
      <c r="Q36" s="26"/>
      <c r="R36" s="26"/>
      <c r="S36" s="28"/>
      <c r="T36" s="25"/>
      <c r="U36" s="29"/>
      <c r="V36" s="29"/>
      <c r="W36" s="30"/>
    </row>
    <row r="37" spans="1:23" ht="13" x14ac:dyDescent="0.25">
      <c r="A37" s="23"/>
      <c r="B37" s="44"/>
      <c r="C37" s="50"/>
      <c r="D37" s="24"/>
      <c r="E37" s="94"/>
      <c r="G37" s="87"/>
      <c r="H37" s="77"/>
      <c r="I37" s="25"/>
      <c r="J37" s="25"/>
      <c r="K37" s="24"/>
      <c r="L37" s="27"/>
      <c r="M37" s="27"/>
      <c r="N37" s="58"/>
      <c r="O37" s="27"/>
      <c r="P37" s="27"/>
      <c r="Q37" s="26"/>
      <c r="R37" s="26"/>
      <c r="S37" s="28"/>
      <c r="T37" s="25"/>
      <c r="U37" s="29"/>
      <c r="V37" s="29"/>
      <c r="W37" s="30"/>
    </row>
    <row r="38" spans="1:23" x14ac:dyDescent="0.25">
      <c r="A38" s="21"/>
      <c r="B38" s="45"/>
      <c r="C38" s="51"/>
      <c r="D38" s="67"/>
      <c r="E38" s="95"/>
      <c r="G38" s="89"/>
      <c r="H38" s="78"/>
      <c r="I38" s="67"/>
      <c r="J38" s="67"/>
      <c r="K38" s="67"/>
      <c r="L38" s="68"/>
      <c r="M38" s="68"/>
      <c r="N38" s="69"/>
      <c r="O38" s="68"/>
      <c r="P38" s="68"/>
      <c r="Q38" s="68"/>
      <c r="R38" s="68"/>
      <c r="S38" s="68"/>
      <c r="T38" s="68"/>
      <c r="U38" s="70"/>
      <c r="V38" s="70"/>
      <c r="W38" s="71"/>
    </row>
    <row r="39" spans="1:23" x14ac:dyDescent="0.25">
      <c r="A39" s="21"/>
      <c r="B39" s="45"/>
      <c r="C39" s="51"/>
      <c r="D39" s="67"/>
      <c r="E39" s="95"/>
      <c r="G39" s="89"/>
      <c r="H39" s="78"/>
      <c r="I39" s="67"/>
      <c r="J39" s="67"/>
      <c r="K39" s="67"/>
      <c r="L39" s="68"/>
      <c r="M39" s="68"/>
      <c r="N39" s="69"/>
      <c r="O39" s="68"/>
      <c r="P39" s="68"/>
      <c r="Q39" s="68"/>
      <c r="R39" s="68"/>
      <c r="S39" s="68"/>
      <c r="T39" s="68"/>
      <c r="U39" s="70"/>
      <c r="V39" s="70"/>
      <c r="W39" s="71"/>
    </row>
    <row r="40" spans="1:23" x14ac:dyDescent="0.25">
      <c r="A40" s="21"/>
      <c r="B40" s="45"/>
      <c r="C40" s="51"/>
      <c r="D40" s="67"/>
      <c r="E40" s="95"/>
      <c r="G40" s="89"/>
      <c r="H40" s="78"/>
      <c r="I40" s="67"/>
      <c r="J40" s="67"/>
      <c r="K40" s="67"/>
      <c r="L40" s="68"/>
      <c r="M40" s="68"/>
      <c r="N40" s="69"/>
      <c r="O40" s="68"/>
      <c r="P40" s="68"/>
      <c r="Q40" s="68"/>
      <c r="R40" s="68"/>
      <c r="S40" s="68"/>
      <c r="T40" s="68"/>
      <c r="U40" s="70"/>
      <c r="V40" s="70"/>
      <c r="W40" s="71"/>
    </row>
    <row r="41" spans="1:23" x14ac:dyDescent="0.25">
      <c r="A41" s="21"/>
      <c r="B41" s="45"/>
      <c r="C41" s="51"/>
      <c r="D41" s="67"/>
      <c r="E41" s="95"/>
      <c r="G41" s="89"/>
      <c r="H41" s="78"/>
      <c r="I41" s="67"/>
      <c r="J41" s="67"/>
      <c r="K41" s="67"/>
      <c r="L41" s="68"/>
      <c r="M41" s="68"/>
      <c r="N41" s="69"/>
      <c r="O41" s="68"/>
      <c r="P41" s="68"/>
      <c r="Q41" s="68"/>
      <c r="R41" s="68"/>
      <c r="S41" s="68"/>
      <c r="T41" s="68"/>
      <c r="U41" s="70"/>
      <c r="V41" s="70"/>
      <c r="W41" s="71"/>
    </row>
    <row r="42" spans="1:23" x14ac:dyDescent="0.25">
      <c r="A42" s="21"/>
      <c r="B42" s="45"/>
      <c r="C42" s="51"/>
      <c r="D42" s="67"/>
      <c r="E42" s="95"/>
      <c r="G42" s="89"/>
      <c r="H42" s="78"/>
      <c r="I42" s="67"/>
      <c r="J42" s="67"/>
      <c r="K42" s="67"/>
      <c r="L42" s="68"/>
      <c r="M42" s="68"/>
      <c r="N42" s="69"/>
      <c r="O42" s="68"/>
      <c r="P42" s="68"/>
      <c r="Q42" s="68"/>
      <c r="R42" s="68"/>
      <c r="S42" s="68"/>
      <c r="T42" s="68"/>
      <c r="U42" s="70"/>
      <c r="V42" s="70"/>
      <c r="W42" s="71"/>
    </row>
    <row r="43" spans="1:23" x14ac:dyDescent="0.25">
      <c r="A43" s="21"/>
      <c r="B43" s="45"/>
      <c r="C43" s="51"/>
      <c r="D43" s="67"/>
      <c r="E43" s="95"/>
      <c r="G43" s="89"/>
      <c r="H43" s="78"/>
      <c r="I43" s="67"/>
      <c r="J43" s="67"/>
      <c r="K43" s="67"/>
      <c r="L43" s="68"/>
      <c r="M43" s="68"/>
      <c r="N43" s="69"/>
      <c r="O43" s="68"/>
      <c r="P43" s="68"/>
      <c r="Q43" s="68"/>
      <c r="R43" s="68"/>
      <c r="S43" s="68"/>
      <c r="T43" s="68"/>
      <c r="U43" s="70"/>
      <c r="V43" s="70"/>
      <c r="W43" s="71"/>
    </row>
    <row r="44" spans="1:23" x14ac:dyDescent="0.25">
      <c r="A44" s="21"/>
      <c r="B44" s="45"/>
      <c r="C44" s="51"/>
      <c r="D44" s="67"/>
      <c r="E44" s="95"/>
      <c r="G44" s="89"/>
      <c r="H44" s="78"/>
      <c r="I44" s="67"/>
      <c r="J44" s="67"/>
      <c r="K44" s="67"/>
      <c r="L44" s="68"/>
      <c r="M44" s="68"/>
      <c r="N44" s="69"/>
      <c r="O44" s="68"/>
      <c r="P44" s="68"/>
      <c r="Q44" s="68"/>
      <c r="R44" s="68"/>
      <c r="S44" s="68"/>
      <c r="T44" s="68"/>
      <c r="U44" s="70"/>
      <c r="V44" s="70"/>
      <c r="W44" s="71"/>
    </row>
    <row r="45" spans="1:23" x14ac:dyDescent="0.25">
      <c r="A45" s="21"/>
      <c r="B45" s="45"/>
      <c r="C45" s="51"/>
      <c r="D45" s="67"/>
      <c r="E45" s="95"/>
      <c r="G45" s="89"/>
      <c r="H45" s="78"/>
      <c r="I45" s="67"/>
      <c r="J45" s="67"/>
      <c r="K45" s="67"/>
      <c r="L45" s="68"/>
      <c r="M45" s="68"/>
      <c r="N45" s="69"/>
      <c r="O45" s="68"/>
      <c r="P45" s="68"/>
      <c r="Q45" s="68"/>
      <c r="R45" s="68"/>
      <c r="S45" s="68"/>
      <c r="T45" s="68"/>
      <c r="U45" s="70"/>
      <c r="V45" s="70"/>
      <c r="W45" s="71"/>
    </row>
    <row r="46" spans="1:23" x14ac:dyDescent="0.25">
      <c r="A46" s="21"/>
      <c r="B46" s="45"/>
      <c r="C46" s="51"/>
      <c r="D46" s="67"/>
      <c r="E46" s="95"/>
      <c r="G46" s="89"/>
      <c r="H46" s="78"/>
      <c r="I46" s="67"/>
      <c r="J46" s="67"/>
      <c r="K46" s="67"/>
      <c r="L46" s="68"/>
      <c r="M46" s="68"/>
      <c r="N46" s="69"/>
      <c r="O46" s="68"/>
      <c r="P46" s="68"/>
      <c r="Q46" s="68"/>
      <c r="R46" s="68"/>
      <c r="S46" s="68"/>
      <c r="T46" s="68"/>
      <c r="U46" s="70"/>
      <c r="V46" s="70"/>
      <c r="W46" s="71"/>
    </row>
    <row r="47" spans="1:23" x14ac:dyDescent="0.25">
      <c r="A47" s="21"/>
      <c r="B47" s="45"/>
      <c r="C47" s="51"/>
      <c r="D47" s="67"/>
      <c r="E47" s="95"/>
      <c r="G47" s="89"/>
      <c r="H47" s="78"/>
      <c r="I47" s="67"/>
      <c r="J47" s="67"/>
      <c r="K47" s="67"/>
      <c r="L47" s="68"/>
      <c r="M47" s="68"/>
      <c r="N47" s="69"/>
      <c r="O47" s="68"/>
      <c r="P47" s="68"/>
      <c r="Q47" s="68"/>
      <c r="R47" s="68"/>
      <c r="S47" s="68"/>
      <c r="T47" s="68"/>
      <c r="U47" s="70"/>
      <c r="V47" s="70"/>
      <c r="W47" s="71"/>
    </row>
    <row r="48" spans="1:23" x14ac:dyDescent="0.25">
      <c r="A48" s="21"/>
      <c r="B48" s="45"/>
      <c r="C48" s="51"/>
      <c r="D48" s="67"/>
      <c r="E48" s="95"/>
      <c r="G48" s="89"/>
      <c r="H48" s="78"/>
      <c r="I48" s="67"/>
      <c r="J48" s="67"/>
      <c r="K48" s="67"/>
      <c r="L48" s="68"/>
      <c r="M48" s="68"/>
      <c r="N48" s="69"/>
      <c r="O48" s="68"/>
      <c r="P48" s="68"/>
      <c r="Q48" s="68"/>
      <c r="R48" s="68"/>
      <c r="S48" s="68"/>
      <c r="T48" s="68"/>
      <c r="U48" s="70"/>
      <c r="V48" s="70"/>
      <c r="W48" s="71"/>
    </row>
    <row r="49" spans="1:23" x14ac:dyDescent="0.25">
      <c r="A49" s="21"/>
      <c r="B49" s="45"/>
      <c r="C49" s="51"/>
      <c r="D49" s="67"/>
      <c r="E49" s="95"/>
      <c r="G49" s="89"/>
      <c r="H49" s="78"/>
      <c r="I49" s="67"/>
      <c r="J49" s="67"/>
      <c r="K49" s="67"/>
      <c r="L49" s="68"/>
      <c r="M49" s="68"/>
      <c r="N49" s="69"/>
      <c r="O49" s="68"/>
      <c r="P49" s="68"/>
      <c r="Q49" s="68"/>
      <c r="R49" s="68"/>
      <c r="S49" s="68"/>
      <c r="T49" s="68"/>
      <c r="U49" s="70"/>
      <c r="V49" s="70"/>
      <c r="W49" s="71"/>
    </row>
    <row r="50" spans="1:23" x14ac:dyDescent="0.25">
      <c r="A50" s="22"/>
      <c r="B50" s="46"/>
      <c r="C50" s="52"/>
      <c r="D50" s="72"/>
      <c r="E50" s="96"/>
      <c r="G50" s="90"/>
      <c r="H50" s="79"/>
      <c r="I50" s="72"/>
      <c r="J50" s="72"/>
      <c r="K50" s="72"/>
      <c r="L50" s="73"/>
      <c r="M50" s="73"/>
      <c r="N50" s="74"/>
      <c r="O50" s="73"/>
      <c r="P50" s="73"/>
      <c r="Q50" s="73"/>
      <c r="R50" s="73"/>
      <c r="S50" s="73"/>
      <c r="T50" s="73"/>
      <c r="U50" s="75"/>
      <c r="V50" s="75"/>
      <c r="W50" s="76"/>
    </row>
  </sheetData>
  <autoFilter ref="D7:G7" xr:uid="{00000000-0009-0000-0000-000001000000}"/>
  <phoneticPr fontId="3" type="noConversion"/>
  <conditionalFormatting sqref="E8:E37 G8:J37">
    <cfRule type="cellIs" dxfId="53" priority="45" stopIfTrue="1" operator="equal">
      <formula>2</formula>
    </cfRule>
    <cfRule type="cellIs" dxfId="52" priority="59" stopIfTrue="1" operator="equal">
      <formula>5</formula>
    </cfRule>
    <cfRule type="cellIs" dxfId="51" priority="60" stopIfTrue="1" operator="equal">
      <formula>3</formula>
    </cfRule>
    <cfRule type="cellIs" dxfId="50" priority="61" stopIfTrue="1" operator="equal">
      <formula>1</formula>
    </cfRule>
  </conditionalFormatting>
  <conditionalFormatting sqref="F1:F1048576 H1:H1048576">
    <cfRule type="containsText" dxfId="49" priority="18" stopIfTrue="1" operator="containsText" text="None">
      <formula>NOT(ISERROR(SEARCH("None",F1)))</formula>
    </cfRule>
    <cfRule type="containsText" dxfId="48" priority="27" stopIfTrue="1" operator="containsText" text="Moderately Low">
      <formula>NOT(ISERROR(SEARCH("Moderately Low",F1)))</formula>
    </cfRule>
    <cfRule type="containsText" dxfId="47" priority="28" stopIfTrue="1" operator="containsText" text="Medium">
      <formula>NOT(ISERROR(SEARCH("Medium",F1)))</formula>
    </cfRule>
    <cfRule type="containsText" dxfId="46" priority="29" stopIfTrue="1" operator="containsText" text="Moderately High">
      <formula>NOT(ISERROR(SEARCH("Moderately High",F1)))</formula>
    </cfRule>
    <cfRule type="containsText" dxfId="45" priority="30" stopIfTrue="1" operator="containsText" text="High">
      <formula>NOT(ISERROR(SEARCH("High",F1)))</formula>
    </cfRule>
  </conditionalFormatting>
  <conditionalFormatting sqref="G8:J37 E8:E37">
    <cfRule type="cellIs" dxfId="44" priority="19" stopIfTrue="1" operator="equal">
      <formula>0</formula>
    </cfRule>
    <cfRule type="cellIs" dxfId="43" priority="44" stopIfTrue="1" operator="equal">
      <formula>4</formula>
    </cfRule>
  </conditionalFormatting>
  <conditionalFormatting sqref="H1:H1048576 F1:F1048576">
    <cfRule type="containsText" dxfId="42" priority="25" stopIfTrue="1" operator="containsText" text="Low">
      <formula>NOT(ISERROR(SEARCH("Low",F1)))</formula>
    </cfRule>
  </conditionalFormatting>
  <conditionalFormatting sqref="I10:J1048576">
    <cfRule type="expression" dxfId="41" priority="36" stopIfTrue="1">
      <formula>AND(G17="1",H17="4")</formula>
    </cfRule>
    <cfRule type="expression" dxfId="40" priority="37" stopIfTrue="1">
      <formula>AND(G17="4",H17="1")</formula>
    </cfRule>
    <cfRule type="expression" dxfId="39" priority="38" stopIfTrue="1">
      <formula>AND(G17="2",H17="2")</formula>
    </cfRule>
    <cfRule type="cellIs" dxfId="38" priority="39" stopIfTrue="1" operator="between">
      <formula>1</formula>
      <formula>3</formula>
    </cfRule>
    <cfRule type="cellIs" dxfId="37" priority="40" stopIfTrue="1" operator="between">
      <formula>5</formula>
      <formula>9</formula>
    </cfRule>
    <cfRule type="cellIs" dxfId="36" priority="41" stopIfTrue="1" operator="between">
      <formula>10</formula>
      <formula>12</formula>
    </cfRule>
    <cfRule type="cellIs" dxfId="35" priority="42" stopIfTrue="1" operator="between">
      <formula>15</formula>
      <formula>16</formula>
    </cfRule>
    <cfRule type="cellIs" dxfId="34" priority="43" stopIfTrue="1" operator="between">
      <formula>20</formula>
      <formula>25</formula>
    </cfRule>
  </conditionalFormatting>
  <conditionalFormatting sqref="J1:J1048576">
    <cfRule type="containsText" dxfId="33" priority="17" operator="containsText" text="None">
      <formula>NOT(ISERROR(SEARCH("None",J1)))</formula>
    </cfRule>
    <cfRule type="containsText" dxfId="32" priority="20" operator="containsText" text="&quot;Acceptable&quot;">
      <formula>NOT(ISERROR(SEARCH("""Acceptable""",J1)))</formula>
    </cfRule>
    <cfRule type="containsText" dxfId="31" priority="21" operator="containsText" text="Adequate">
      <formula>NOT(ISERROR(SEARCH("Adequate",J1)))</formula>
    </cfRule>
    <cfRule type="containsText" dxfId="30" priority="22" operator="containsText" text="Tolerable">
      <formula>NOT(ISERROR(SEARCH("Tolerable",J1)))</formula>
    </cfRule>
    <cfRule type="containsText" dxfId="29" priority="23" operator="containsText" text="Unacceptable">
      <formula>NOT(ISERROR(SEARCH("Unacceptable",J1)))</formula>
    </cfRule>
  </conditionalFormatting>
  <conditionalFormatting sqref="K8:K37">
    <cfRule type="cellIs" dxfId="28" priority="56" stopIfTrue="1" operator="equal">
      <formula>"Red"</formula>
    </cfRule>
    <cfRule type="cellIs" dxfId="27" priority="57" stopIfTrue="1" operator="equal">
      <formula>"Yellow"</formula>
    </cfRule>
    <cfRule type="cellIs" dxfId="26" priority="58" stopIfTrue="1" operator="equal">
      <formula>"Green"</formula>
    </cfRule>
  </conditionalFormatting>
  <conditionalFormatting sqref="T12:T13 T14:V37">
    <cfRule type="cellIs" dxfId="25" priority="54" stopIfTrue="1" operator="equal">
      <formula>"High"</formula>
    </cfRule>
    <cfRule type="cellIs" dxfId="24" priority="55" stopIfTrue="1" operator="equal">
      <formula>"Medium"</formula>
    </cfRule>
  </conditionalFormatting>
  <conditionalFormatting sqref="I1:J8">
    <cfRule type="expression" dxfId="23" priority="62" stopIfTrue="1">
      <formula>AND(G10="1",H10="4")</formula>
    </cfRule>
    <cfRule type="expression" dxfId="22" priority="63" stopIfTrue="1">
      <formula>AND(G10="4",H10="1")</formula>
    </cfRule>
    <cfRule type="expression" dxfId="21" priority="64" stopIfTrue="1">
      <formula>AND(G10="2",H10="2")</formula>
    </cfRule>
    <cfRule type="cellIs" dxfId="20" priority="65" stopIfTrue="1" operator="between">
      <formula>1</formula>
      <formula>3</formula>
    </cfRule>
    <cfRule type="cellIs" dxfId="19" priority="66" stopIfTrue="1" operator="between">
      <formula>5</formula>
      <formula>9</formula>
    </cfRule>
    <cfRule type="cellIs" dxfId="18" priority="67" stopIfTrue="1" operator="between">
      <formula>10</formula>
      <formula>12</formula>
    </cfRule>
    <cfRule type="cellIs" dxfId="17" priority="68" stopIfTrue="1" operator="between">
      <formula>15</formula>
      <formula>16</formula>
    </cfRule>
    <cfRule type="cellIs" dxfId="16" priority="69" stopIfTrue="1" operator="between">
      <formula>20</formula>
      <formula>25</formula>
    </cfRule>
  </conditionalFormatting>
  <conditionalFormatting sqref="I8:J8">
    <cfRule type="expression" dxfId="15" priority="9" stopIfTrue="1">
      <formula>AND(G16="1",H16="4")</formula>
    </cfRule>
    <cfRule type="expression" dxfId="14" priority="10" stopIfTrue="1">
      <formula>AND(G16="4",H16="1")</formula>
    </cfRule>
    <cfRule type="expression" dxfId="13" priority="11" stopIfTrue="1">
      <formula>AND(G16="2",H16="2")</formula>
    </cfRule>
    <cfRule type="cellIs" dxfId="12" priority="12" stopIfTrue="1" operator="between">
      <formula>1</formula>
      <formula>3</formula>
    </cfRule>
    <cfRule type="cellIs" dxfId="11" priority="13" stopIfTrue="1" operator="between">
      <formula>5</formula>
      <formula>9</formula>
    </cfRule>
    <cfRule type="cellIs" dxfId="10" priority="14" stopIfTrue="1" operator="between">
      <formula>10</formula>
      <formula>12</formula>
    </cfRule>
    <cfRule type="cellIs" dxfId="9" priority="15" stopIfTrue="1" operator="between">
      <formula>15</formula>
      <formula>16</formula>
    </cfRule>
    <cfRule type="cellIs" dxfId="8" priority="16" stopIfTrue="1" operator="between">
      <formula>20</formula>
      <formula>25</formula>
    </cfRule>
  </conditionalFormatting>
  <conditionalFormatting sqref="I9:J9">
    <cfRule type="expression" dxfId="7" priority="1" stopIfTrue="1">
      <formula>AND(G15="1",H15="4")</formula>
    </cfRule>
    <cfRule type="expression" dxfId="6" priority="2" stopIfTrue="1">
      <formula>AND(G15="4",H15="1")</formula>
    </cfRule>
    <cfRule type="expression" dxfId="5" priority="3" stopIfTrue="1">
      <formula>AND(G15="2",H15="2")</formula>
    </cfRule>
    <cfRule type="cellIs" dxfId="4" priority="4" stopIfTrue="1" operator="between">
      <formula>1</formula>
      <formula>3</formula>
    </cfRule>
    <cfRule type="cellIs" dxfId="3" priority="5" stopIfTrue="1" operator="between">
      <formula>5</formula>
      <formula>9</formula>
    </cfRule>
    <cfRule type="cellIs" dxfId="2" priority="6" stopIfTrue="1" operator="between">
      <formula>10</formula>
      <formula>12</formula>
    </cfRule>
    <cfRule type="cellIs" dxfId="1" priority="7" stopIfTrue="1" operator="between">
      <formula>15</formula>
      <formula>16</formula>
    </cfRule>
    <cfRule type="cellIs" dxfId="0" priority="8" stopIfTrue="1" operator="between">
      <formula>20</formula>
      <formula>25</formula>
    </cfRule>
  </conditionalFormatting>
  <dataValidations count="7">
    <dataValidation type="list" allowBlank="1" showInputMessage="1" showErrorMessage="1" sqref="T14:V37" xr:uid="{00000000-0002-0000-0100-000000000000}">
      <formula1>"5,4,3,2,1"</formula1>
    </dataValidation>
    <dataValidation type="list" showInputMessage="1" showErrorMessage="1" sqref="K51:K1048576 K1:K6" xr:uid="{00000000-0002-0000-0100-000004000000}">
      <formula1>#REF!</formula1>
    </dataValidation>
    <dataValidation type="list" allowBlank="1" showInputMessage="1" showErrorMessage="1" sqref="P8:P37" xr:uid="{00000000-0002-0000-0100-000001000000}">
      <formula1>Risk_Area</formula1>
    </dataValidation>
    <dataValidation type="list" allowBlank="1" showInputMessage="1" showErrorMessage="1" sqref="D8:D37" xr:uid="{00000000-0002-0000-0100-000002000000}">
      <formula1>"Open,Closed"</formula1>
    </dataValidation>
    <dataValidation type="list" showInputMessage="1" showErrorMessage="1" sqref="K8:K50" xr:uid="{00000000-0002-0000-0100-000005000000}">
      <formula1>$AE$2:$AE$4</formula1>
    </dataValidation>
    <dataValidation type="list" allowBlank="1" showInputMessage="1" showErrorMessage="1" sqref="S8:S1048576" xr:uid="{F7D08AB8-C2EA-4FEB-8B6A-5B44A1708189}">
      <formula1>"Avoidance,Reduction (Mitigation),Acceptance,Contingency,Transfer"</formula1>
    </dataValidation>
    <dataValidation type="list" allowBlank="1" showInputMessage="1" showErrorMessage="1" sqref="G8:G1048576 E8:E1048576" xr:uid="{0C3E7001-F318-457E-BD75-242F463C92FE}">
      <formula1>"5,4,3,2,1,0"</formula1>
    </dataValidation>
  </dataValidations>
  <pageMargins left="0.7" right="0.7" top="1.1590909090909092" bottom="0.75" header="0.3" footer="0.3"/>
  <pageSetup paperSize="5" scale="35" orientation="landscape" r:id="rId1"/>
  <headerFooter alignWithMargins="0">
    <oddHeader>&amp;L&amp;G&amp;R
&amp;"-,Bold"Risk Management Log</oddHeader>
    <oddFooter>&amp;LVersion 1.1 * June 2015&amp;R&amp;"-,Bold"Page &amp;P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8E28-27ED-4736-AACC-CF34F8074628}">
  <sheetPr codeName="Sheet3"/>
  <dimension ref="A1:E26"/>
  <sheetViews>
    <sheetView workbookViewId="0">
      <selection activeCell="B27" sqref="B27"/>
    </sheetView>
  </sheetViews>
  <sheetFormatPr defaultRowHeight="12.5" x14ac:dyDescent="0.25"/>
  <sheetData>
    <row r="1" spans="1:5" x14ac:dyDescent="0.25">
      <c r="A1">
        <v>25</v>
      </c>
      <c r="B1" s="56" t="s">
        <v>84</v>
      </c>
      <c r="E1" s="56"/>
    </row>
    <row r="2" spans="1:5" x14ac:dyDescent="0.25">
      <c r="A2">
        <v>24</v>
      </c>
      <c r="B2" s="56" t="s">
        <v>84</v>
      </c>
      <c r="E2" s="56"/>
    </row>
    <row r="3" spans="1:5" x14ac:dyDescent="0.25">
      <c r="A3">
        <v>23</v>
      </c>
      <c r="B3" s="56" t="s">
        <v>84</v>
      </c>
      <c r="E3" s="56"/>
    </row>
    <row r="4" spans="1:5" x14ac:dyDescent="0.25">
      <c r="A4">
        <v>22</v>
      </c>
      <c r="B4" s="56" t="s">
        <v>84</v>
      </c>
      <c r="E4" s="56"/>
    </row>
    <row r="5" spans="1:5" x14ac:dyDescent="0.25">
      <c r="A5">
        <v>21</v>
      </c>
      <c r="B5" s="56" t="s">
        <v>84</v>
      </c>
      <c r="E5" s="56"/>
    </row>
    <row r="6" spans="1:5" x14ac:dyDescent="0.25">
      <c r="A6">
        <v>20</v>
      </c>
      <c r="B6" s="56" t="s">
        <v>84</v>
      </c>
      <c r="E6" s="56"/>
    </row>
    <row r="7" spans="1:5" x14ac:dyDescent="0.25">
      <c r="A7">
        <v>19</v>
      </c>
      <c r="B7" s="56" t="s">
        <v>84</v>
      </c>
    </row>
    <row r="8" spans="1:5" x14ac:dyDescent="0.25">
      <c r="A8">
        <v>18</v>
      </c>
      <c r="B8" s="56" t="s">
        <v>84</v>
      </c>
    </row>
    <row r="9" spans="1:5" x14ac:dyDescent="0.25">
      <c r="A9">
        <v>17</v>
      </c>
      <c r="B9" s="56" t="s">
        <v>84</v>
      </c>
    </row>
    <row r="10" spans="1:5" x14ac:dyDescent="0.25">
      <c r="A10">
        <v>16</v>
      </c>
      <c r="B10" s="56" t="s">
        <v>85</v>
      </c>
    </row>
    <row r="11" spans="1:5" x14ac:dyDescent="0.25">
      <c r="A11">
        <v>15</v>
      </c>
      <c r="B11" s="56" t="s">
        <v>85</v>
      </c>
    </row>
    <row r="12" spans="1:5" x14ac:dyDescent="0.25">
      <c r="A12">
        <v>14</v>
      </c>
      <c r="B12" s="56" t="s">
        <v>85</v>
      </c>
    </row>
    <row r="13" spans="1:5" x14ac:dyDescent="0.25">
      <c r="A13">
        <v>13</v>
      </c>
      <c r="B13" s="56" t="s">
        <v>85</v>
      </c>
    </row>
    <row r="14" spans="1:5" x14ac:dyDescent="0.25">
      <c r="A14">
        <v>12</v>
      </c>
      <c r="B14" s="56" t="s">
        <v>85</v>
      </c>
    </row>
    <row r="15" spans="1:5" x14ac:dyDescent="0.25">
      <c r="A15">
        <v>11</v>
      </c>
      <c r="B15" s="56" t="s">
        <v>85</v>
      </c>
    </row>
    <row r="16" spans="1:5" x14ac:dyDescent="0.25">
      <c r="A16">
        <v>10</v>
      </c>
      <c r="B16" s="56" t="s">
        <v>85</v>
      </c>
    </row>
    <row r="17" spans="1:2" x14ac:dyDescent="0.25">
      <c r="A17">
        <v>9</v>
      </c>
      <c r="B17" s="56" t="s">
        <v>86</v>
      </c>
    </row>
    <row r="18" spans="1:2" x14ac:dyDescent="0.25">
      <c r="A18">
        <v>8</v>
      </c>
      <c r="B18" s="56" t="s">
        <v>86</v>
      </c>
    </row>
    <row r="19" spans="1:2" x14ac:dyDescent="0.25">
      <c r="A19">
        <v>7</v>
      </c>
      <c r="B19" s="56" t="s">
        <v>86</v>
      </c>
    </row>
    <row r="20" spans="1:2" x14ac:dyDescent="0.25">
      <c r="A20">
        <v>6</v>
      </c>
      <c r="B20" s="56" t="s">
        <v>86</v>
      </c>
    </row>
    <row r="21" spans="1:2" x14ac:dyDescent="0.25">
      <c r="A21">
        <v>5</v>
      </c>
      <c r="B21" s="56" t="s">
        <v>86</v>
      </c>
    </row>
    <row r="22" spans="1:2" x14ac:dyDescent="0.25">
      <c r="A22">
        <v>4</v>
      </c>
      <c r="B22" s="56" t="s">
        <v>87</v>
      </c>
    </row>
    <row r="23" spans="1:2" x14ac:dyDescent="0.25">
      <c r="A23">
        <v>3</v>
      </c>
      <c r="B23" s="56" t="s">
        <v>87</v>
      </c>
    </row>
    <row r="24" spans="1:2" x14ac:dyDescent="0.25">
      <c r="A24">
        <v>2</v>
      </c>
      <c r="B24" s="56" t="s">
        <v>87</v>
      </c>
    </row>
    <row r="25" spans="1:2" x14ac:dyDescent="0.25">
      <c r="A25">
        <v>1</v>
      </c>
      <c r="B25" s="56" t="s">
        <v>87</v>
      </c>
    </row>
    <row r="26" spans="1:2" x14ac:dyDescent="0.25">
      <c r="A26">
        <v>0</v>
      </c>
      <c r="B26" s="5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65C7-59EE-45DC-91B3-1995CC2A1434}">
  <sheetPr codeName="Sheet4"/>
  <dimension ref="A1:B6"/>
  <sheetViews>
    <sheetView workbookViewId="0">
      <selection activeCell="B7" sqref="B7"/>
    </sheetView>
  </sheetViews>
  <sheetFormatPr defaultRowHeight="12.5" x14ac:dyDescent="0.25"/>
  <sheetData>
    <row r="1" spans="1:2" x14ac:dyDescent="0.25">
      <c r="A1">
        <v>5</v>
      </c>
      <c r="B1" s="56" t="s">
        <v>88</v>
      </c>
    </row>
    <row r="2" spans="1:2" x14ac:dyDescent="0.25">
      <c r="A2">
        <v>4</v>
      </c>
      <c r="B2" s="56" t="s">
        <v>89</v>
      </c>
    </row>
    <row r="3" spans="1:2" x14ac:dyDescent="0.25">
      <c r="A3">
        <v>3</v>
      </c>
      <c r="B3" s="56" t="s">
        <v>90</v>
      </c>
    </row>
    <row r="4" spans="1:2" x14ac:dyDescent="0.25">
      <c r="A4">
        <v>2</v>
      </c>
      <c r="B4" s="56" t="s">
        <v>91</v>
      </c>
    </row>
    <row r="5" spans="1:2" x14ac:dyDescent="0.25">
      <c r="A5">
        <v>1</v>
      </c>
      <c r="B5" s="56" t="s">
        <v>92</v>
      </c>
    </row>
    <row r="6" spans="1:2" x14ac:dyDescent="0.25">
      <c r="A6">
        <v>0</v>
      </c>
      <c r="B6" s="56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20"/>
  <sheetViews>
    <sheetView workbookViewId="0">
      <selection activeCell="C16" sqref="C16"/>
    </sheetView>
  </sheetViews>
  <sheetFormatPr defaultRowHeight="12.5" x14ac:dyDescent="0.25"/>
  <cols>
    <col min="1" max="1" width="31.6328125" bestFit="1" customWidth="1"/>
  </cols>
  <sheetData>
    <row r="1" spans="1:1" ht="13.5" thickBot="1" x14ac:dyDescent="0.35">
      <c r="A1" s="17" t="s">
        <v>68</v>
      </c>
    </row>
    <row r="2" spans="1:1" x14ac:dyDescent="0.25">
      <c r="A2" s="18" t="s">
        <v>93</v>
      </c>
    </row>
    <row r="3" spans="1:1" x14ac:dyDescent="0.25">
      <c r="A3" s="18" t="s">
        <v>94</v>
      </c>
    </row>
    <row r="4" spans="1:1" x14ac:dyDescent="0.25">
      <c r="A4" s="18" t="s">
        <v>95</v>
      </c>
    </row>
    <row r="5" spans="1:1" x14ac:dyDescent="0.25">
      <c r="A5" s="18" t="s">
        <v>96</v>
      </c>
    </row>
    <row r="6" spans="1:1" x14ac:dyDescent="0.25">
      <c r="A6" s="18" t="s">
        <v>97</v>
      </c>
    </row>
    <row r="7" spans="1:1" x14ac:dyDescent="0.25">
      <c r="A7" s="18" t="s">
        <v>98</v>
      </c>
    </row>
    <row r="8" spans="1:1" x14ac:dyDescent="0.25">
      <c r="A8" s="18" t="s">
        <v>99</v>
      </c>
    </row>
    <row r="9" spans="1:1" x14ac:dyDescent="0.25">
      <c r="A9" s="18" t="s">
        <v>100</v>
      </c>
    </row>
    <row r="10" spans="1:1" x14ac:dyDescent="0.25">
      <c r="A10" s="18" t="s">
        <v>101</v>
      </c>
    </row>
    <row r="11" spans="1:1" x14ac:dyDescent="0.25">
      <c r="A11" s="18" t="s">
        <v>102</v>
      </c>
    </row>
    <row r="12" spans="1:1" x14ac:dyDescent="0.25">
      <c r="A12" s="18" t="s">
        <v>103</v>
      </c>
    </row>
    <row r="13" spans="1:1" x14ac:dyDescent="0.25">
      <c r="A13" s="18" t="s">
        <v>104</v>
      </c>
    </row>
    <row r="14" spans="1:1" x14ac:dyDescent="0.25">
      <c r="A14" s="18" t="s">
        <v>105</v>
      </c>
    </row>
    <row r="15" spans="1:1" x14ac:dyDescent="0.25">
      <c r="A15" s="18" t="s">
        <v>106</v>
      </c>
    </row>
    <row r="16" spans="1:1" x14ac:dyDescent="0.25">
      <c r="A16" s="18" t="s">
        <v>77</v>
      </c>
    </row>
    <row r="17" spans="1:1" x14ac:dyDescent="0.25">
      <c r="A17" s="18" t="s">
        <v>107</v>
      </c>
    </row>
    <row r="18" spans="1:1" x14ac:dyDescent="0.25">
      <c r="A18" s="18" t="s">
        <v>108</v>
      </c>
    </row>
    <row r="19" spans="1:1" x14ac:dyDescent="0.25">
      <c r="A19" s="18" t="s">
        <v>109</v>
      </c>
    </row>
    <row r="20" spans="1:1" x14ac:dyDescent="0.25">
      <c r="A20" s="18" t="s">
        <v>110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CA18-9321-4394-8131-B6219768C08A}">
  <sheetPr codeName="Sheet6"/>
  <dimension ref="A1:J18"/>
  <sheetViews>
    <sheetView showGridLines="0" topLeftCell="A4" workbookViewId="0">
      <selection activeCell="B4" sqref="B4:J19"/>
    </sheetView>
  </sheetViews>
  <sheetFormatPr defaultRowHeight="12.5" x14ac:dyDescent="0.25"/>
  <cols>
    <col min="1" max="1" width="11.90625" customWidth="1"/>
    <col min="2" max="2" width="4.6328125" bestFit="1" customWidth="1"/>
    <col min="3" max="3" width="8.08984375" customWidth="1"/>
    <col min="4" max="9" width="11" customWidth="1"/>
  </cols>
  <sheetData>
    <row r="1" spans="1:10" ht="15.5" x14ac:dyDescent="0.35">
      <c r="A1" s="116" t="s">
        <v>111</v>
      </c>
      <c r="B1" s="115" t="s">
        <v>112</v>
      </c>
      <c r="C1" s="114" t="s">
        <v>113</v>
      </c>
    </row>
    <row r="2" spans="1:10" ht="15.5" x14ac:dyDescent="0.35">
      <c r="B2" s="115" t="s">
        <v>114</v>
      </c>
      <c r="C2" s="114" t="s">
        <v>115</v>
      </c>
    </row>
    <row r="3" spans="1:10" ht="15.5" x14ac:dyDescent="0.35">
      <c r="B3" s="115"/>
      <c r="C3" s="114"/>
    </row>
    <row r="4" spans="1:10" ht="24.75" customHeight="1" x14ac:dyDescent="0.45">
      <c r="B4" s="105"/>
      <c r="C4" s="105"/>
      <c r="D4" s="85"/>
      <c r="E4" s="124" t="s">
        <v>116</v>
      </c>
      <c r="F4" s="124"/>
      <c r="G4" s="124"/>
      <c r="H4" s="124"/>
      <c r="I4" s="106"/>
      <c r="J4" s="85"/>
    </row>
    <row r="5" spans="1:10" ht="27.75" customHeight="1" x14ac:dyDescent="0.25">
      <c r="B5" s="85"/>
      <c r="C5" s="105"/>
      <c r="D5" s="85"/>
      <c r="E5" s="113" t="s">
        <v>117</v>
      </c>
      <c r="F5" s="113"/>
      <c r="G5" s="113"/>
      <c r="H5" s="113"/>
      <c r="I5" s="113"/>
      <c r="J5" s="85"/>
    </row>
    <row r="6" spans="1:10" ht="39" x14ac:dyDescent="0.25">
      <c r="B6" s="85"/>
      <c r="C6" s="125" t="s">
        <v>118</v>
      </c>
      <c r="D6" s="107" t="s">
        <v>119</v>
      </c>
      <c r="E6" s="108" t="s">
        <v>120</v>
      </c>
      <c r="F6" s="108" t="s">
        <v>121</v>
      </c>
      <c r="G6" s="108" t="s">
        <v>122</v>
      </c>
      <c r="H6" s="108" t="s">
        <v>123</v>
      </c>
      <c r="I6" s="108" t="s">
        <v>124</v>
      </c>
      <c r="J6" s="85"/>
    </row>
    <row r="7" spans="1:10" ht="30" customHeight="1" x14ac:dyDescent="0.25">
      <c r="B7" s="85"/>
      <c r="C7" s="125"/>
      <c r="D7" s="109" t="s">
        <v>124</v>
      </c>
      <c r="E7" s="112" t="s">
        <v>125</v>
      </c>
      <c r="F7" s="120" t="s">
        <v>126</v>
      </c>
      <c r="G7" s="110" t="s">
        <v>127</v>
      </c>
      <c r="H7" s="111" t="s">
        <v>128</v>
      </c>
      <c r="I7" s="111" t="s">
        <v>129</v>
      </c>
      <c r="J7" s="85"/>
    </row>
    <row r="8" spans="1:10" ht="39" x14ac:dyDescent="0.25">
      <c r="B8" s="126" t="s">
        <v>130</v>
      </c>
      <c r="C8" s="125"/>
      <c r="D8" s="109" t="s">
        <v>123</v>
      </c>
      <c r="E8" s="112" t="s">
        <v>131</v>
      </c>
      <c r="F8" s="112" t="s">
        <v>132</v>
      </c>
      <c r="G8" s="120" t="s">
        <v>133</v>
      </c>
      <c r="H8" s="110" t="s">
        <v>134</v>
      </c>
      <c r="I8" s="111" t="s">
        <v>128</v>
      </c>
      <c r="J8" s="85"/>
    </row>
    <row r="9" spans="1:10" ht="29" x14ac:dyDescent="0.25">
      <c r="B9" s="126"/>
      <c r="C9" s="125"/>
      <c r="D9" s="109" t="s">
        <v>122</v>
      </c>
      <c r="E9" s="118" t="s">
        <v>135</v>
      </c>
      <c r="F9" s="112" t="s">
        <v>136</v>
      </c>
      <c r="G9" s="112" t="s">
        <v>137</v>
      </c>
      <c r="H9" s="120" t="s">
        <v>133</v>
      </c>
      <c r="I9" s="110" t="s">
        <v>127</v>
      </c>
      <c r="J9" s="85"/>
    </row>
    <row r="10" spans="1:10" ht="39" x14ac:dyDescent="0.25">
      <c r="B10" s="126"/>
      <c r="C10" s="125"/>
      <c r="D10" s="109" t="s">
        <v>121</v>
      </c>
      <c r="E10" s="119" t="s">
        <v>138</v>
      </c>
      <c r="F10" s="118" t="s">
        <v>139</v>
      </c>
      <c r="G10" s="112" t="s">
        <v>136</v>
      </c>
      <c r="H10" s="112" t="s">
        <v>132</v>
      </c>
      <c r="I10" s="120" t="s">
        <v>126</v>
      </c>
      <c r="J10" s="85"/>
    </row>
    <row r="11" spans="1:10" ht="26" x14ac:dyDescent="0.25">
      <c r="B11" s="126"/>
      <c r="C11" s="125"/>
      <c r="D11" s="109" t="s">
        <v>120</v>
      </c>
      <c r="E11" s="119" t="s">
        <v>140</v>
      </c>
      <c r="F11" s="119" t="s">
        <v>138</v>
      </c>
      <c r="G11" s="118" t="s">
        <v>135</v>
      </c>
      <c r="H11" s="112" t="s">
        <v>131</v>
      </c>
      <c r="I11" s="112" t="s">
        <v>125</v>
      </c>
      <c r="J11" s="85"/>
    </row>
    <row r="12" spans="1:10" x14ac:dyDescent="0.25">
      <c r="B12" s="85"/>
      <c r="C12" s="105"/>
      <c r="D12" s="85"/>
      <c r="E12" s="85"/>
      <c r="F12" s="85"/>
      <c r="G12" s="85"/>
      <c r="H12" s="85"/>
      <c r="I12" s="85"/>
      <c r="J12" s="85"/>
    </row>
    <row r="14" spans="1:10" ht="14" x14ac:dyDescent="0.3">
      <c r="C14" s="117" t="s">
        <v>141</v>
      </c>
    </row>
    <row r="15" spans="1:10" x14ac:dyDescent="0.25">
      <c r="C15" s="56" t="s">
        <v>142</v>
      </c>
    </row>
    <row r="16" spans="1:10" x14ac:dyDescent="0.25">
      <c r="C16" s="56" t="s">
        <v>143</v>
      </c>
    </row>
    <row r="17" spans="3:3" x14ac:dyDescent="0.25">
      <c r="C17" s="56" t="s">
        <v>144</v>
      </c>
    </row>
    <row r="18" spans="3:3" x14ac:dyDescent="0.25">
      <c r="C18" s="56" t="s">
        <v>145</v>
      </c>
    </row>
  </sheetData>
  <mergeCells count="3">
    <mergeCell ref="E4:H4"/>
    <mergeCell ref="B8:B11"/>
    <mergeCell ref="C6:C11"/>
  </mergeCells>
  <pageMargins left="0.7" right="0.7" top="0.75" bottom="0.75" header="0.3" footer="0.3"/>
  <ignoredErrors>
    <ignoredError sqref="B1:B2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AFC6FD401A24DBD9844166AAA30B1" ma:contentTypeVersion="14" ma:contentTypeDescription="Create a new document." ma:contentTypeScope="" ma:versionID="d74b5973745c173633acabb60f8d7812">
  <xsd:schema xmlns:xsd="http://www.w3.org/2001/XMLSchema" xmlns:xs="http://www.w3.org/2001/XMLSchema" xmlns:p="http://schemas.microsoft.com/office/2006/metadata/properties" xmlns:ns2="c609c0e4-20ed-47c7-954d-b5976bb0f99d" xmlns:ns3="5b4020e6-bf9f-416d-aefe-8229f46335d8" targetNamespace="http://schemas.microsoft.com/office/2006/metadata/properties" ma:root="true" ma:fieldsID="0cc55478649b8a50f0560281a1f74574" ns2:_="" ns3:_="">
    <xsd:import namespace="c609c0e4-20ed-47c7-954d-b5976bb0f99d"/>
    <xsd:import namespace="5b4020e6-bf9f-416d-aefe-8229f4633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9c0e4-20ed-47c7-954d-b5976bb0f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8ad26c7-5542-4eee-b3ec-aeac87adb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020e6-bf9f-416d-aefe-8229f46335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afa7-aa9b-4a74-951c-a258d03d74b8}" ma:internalName="TaxCatchAll" ma:showField="CatchAllData" ma:web="5b4020e6-bf9f-416d-aefe-8229f46335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09c0e4-20ed-47c7-954d-b5976bb0f99d">
      <Terms xmlns="http://schemas.microsoft.com/office/infopath/2007/PartnerControls"/>
    </lcf76f155ced4ddcb4097134ff3c332f>
    <TaxCatchAll xmlns="5b4020e6-bf9f-416d-aefe-8229f46335d8" xsi:nil="true"/>
    <SharedWithUsers xmlns="5b4020e6-bf9f-416d-aefe-8229f46335d8">
      <UserInfo>
        <DisplayName>Thomas, Todd C</DisplayName>
        <AccountId>39</AccountId>
        <AccountType/>
      </UserInfo>
      <UserInfo>
        <DisplayName>Gallagher, Kevin J</DisplayName>
        <AccountId>31</AccountId>
        <AccountType/>
      </UserInfo>
      <UserInfo>
        <DisplayName>Pagidi, Madhavi</DisplayName>
        <AccountId>29</AccountId>
        <AccountType/>
      </UserInfo>
    </SharedWithUsers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ABF7F-9A95-449A-B632-A386F4CF4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09c0e4-20ed-47c7-954d-b5976bb0f99d"/>
    <ds:schemaRef ds:uri="5b4020e6-bf9f-416d-aefe-8229f4633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430E5B-91E8-4812-8950-1F562B3D9B1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b4020e6-bf9f-416d-aefe-8229f46335d8"/>
    <ds:schemaRef ds:uri="http://purl.org/dc/elements/1.1/"/>
    <ds:schemaRef ds:uri="c609c0e4-20ed-47c7-954d-b5976bb0f9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275C6-D8EB-4239-A153-39A0B8C7A1E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8FFCED6-4DD3-468D-B3AA-00CFCC223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Instructions</vt:lpstr>
      <vt:lpstr>Risks</vt:lpstr>
      <vt:lpstr>Risk Category</vt:lpstr>
      <vt:lpstr>PI Rating</vt:lpstr>
      <vt:lpstr>DropDown_Elements</vt:lpstr>
      <vt:lpstr>Look Up Values Reference</vt:lpstr>
      <vt:lpstr>Risks!Print_Area</vt:lpstr>
      <vt:lpstr>Risks!Print_Titles</vt:lpstr>
      <vt:lpstr>Risk_Area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2015-09-22T13:27:35Z</dcterms:created>
  <dcterms:modified xsi:type="dcterms:W3CDTF">2023-09-14T10:29:45Z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0x010100AF3AFC6FD401A24DBD9844166AAA30B1</vt:lpwstr>
  </property>
  <property fmtid="{D5CDD505-2E9C-101B-9397-08002B2CF9AE}" pid="4" name="MediaServiceImageTags">
    <vt:lpwstr/>
  </property>
</Properties>
</file>