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Lead Based Paint and HRH\2024 NOFO\ACC\"/>
    </mc:Choice>
  </mc:AlternateContent>
  <xr:revisionPtr revIDLastSave="0" documentId="8_{AD94AFCB-A023-49FC-9CBE-30A996933A12}" xr6:coauthVersionLast="47" xr6:coauthVersionMax="47" xr10:uidLastSave="{00000000-0000-0000-0000-000000000000}"/>
  <bookViews>
    <workbookView xWindow="-108" yWindow="-108" windowWidth="23256" windowHeight="12576" firstSheet="1" activeTab="1" xr2:uid="{1358CC9A-6CC2-400A-8D79-09DC04810D6C}"/>
  </bookViews>
  <sheets>
    <sheet name="Instructions" sheetId="2" state="hidden" r:id="rId1"/>
    <sheet name="FY24_HRH_ACC" sheetId="1" r:id="rId2"/>
    <sheet name="Doc ID" sheetId="5" r:id="rId3"/>
    <sheet name="2024 Grants" sheetId="4" state="hidden" r:id="rId4"/>
  </sheets>
  <externalReferences>
    <externalReference r:id="rId5"/>
  </externalReferences>
  <definedNames>
    <definedName name="AMP" localSheetId="3">#REF!</definedName>
    <definedName name="AMP" localSheetId="0">[1]Reference!$J$5</definedName>
    <definedName name="AMP">#REF!</definedName>
    <definedName name="ASSETMGMT" localSheetId="3">#REF!</definedName>
    <definedName name="ASSETMGMT" localSheetId="0">'[1]52723'!$M$9</definedName>
    <definedName name="ASSETMGMT">#REF!</definedName>
    <definedName name="DDAMP" localSheetId="3">#REF!</definedName>
    <definedName name="DDAMP" localSheetId="0">[1]PrePop!$C$1:$C$3</definedName>
    <definedName name="DDAMP">#REF!</definedName>
    <definedName name="E_54" localSheetId="3">#REF!</definedName>
    <definedName name="E_54" localSheetId="0">'[1]52723'!$E$54</definedName>
    <definedName name="E_54">#REF!</definedName>
    <definedName name="fnPath" localSheetId="0">#REF!</definedName>
    <definedName name="fnPath">#REF!</definedName>
    <definedName name="fnText" localSheetId="0">#REF!</definedName>
    <definedName name="fnText">#REF!</definedName>
    <definedName name="Gsell" localSheetId="3">#REF!</definedName>
    <definedName name="Gsell" localSheetId="0">'[1]Web Prepop'!#REF!</definedName>
    <definedName name="Gsell">#REF!</definedName>
    <definedName name="gsell10" localSheetId="3">#REF!</definedName>
    <definedName name="gsell10" localSheetId="0">'[1]Web Prepop'!#REF!</definedName>
    <definedName name="gsell10">#REF!</definedName>
    <definedName name="HA_Name" localSheetId="3">#REF!</definedName>
    <definedName name="HA_Name" localSheetId="0">'[1]52723'!$B$18</definedName>
    <definedName name="HA_Name">#REF!</definedName>
    <definedName name="HA_Unit_Total" localSheetId="3">#REF!</definedName>
    <definedName name="HA_Unit_Total" localSheetId="0">'[1]52723'!$J$15</definedName>
    <definedName name="HA_Unit_Total">#REF!</definedName>
    <definedName name="P_A01" localSheetId="3">#REF!</definedName>
    <definedName name="P_A01" localSheetId="0">'[1]52723'!$G$63</definedName>
    <definedName name="P_A01">#REF!</definedName>
    <definedName name="P_A02" localSheetId="3">#REF!</definedName>
    <definedName name="P_A02" localSheetId="0">'[1]52723'!$G$64</definedName>
    <definedName name="P_A02">#REF!</definedName>
    <definedName name="P_Units" localSheetId="3">#REF!</definedName>
    <definedName name="P_Units" localSheetId="0">'[1]52723'!$D$28</definedName>
    <definedName name="P_Units">#REF!</definedName>
    <definedName name="P_UnitsMi" localSheetId="3">#REF!</definedName>
    <definedName name="P_UnitsMi" localSheetId="0">'[1]52723'!$G$28</definedName>
    <definedName name="P_UnitsMi">#REF!</definedName>
    <definedName name="P_UnitsPl" localSheetId="3">#REF!</definedName>
    <definedName name="P_UnitsPl" localSheetId="0">'[1]52723'!$E$28</definedName>
    <definedName name="P_UnitsPl">#REF!</definedName>
    <definedName name="PHAS" localSheetId="3">#REF!</definedName>
    <definedName name="PHAS" localSheetId="0">[1]PrePop!#REF!</definedName>
    <definedName name="PHAS">#REF!</definedName>
    <definedName name="PPN" localSheetId="3">#REF!</definedName>
    <definedName name="PPN" localSheetId="0">'[1]52723'!$H$22</definedName>
    <definedName name="PPN">#REF!</definedName>
    <definedName name="_xlnm.Print_Area" localSheetId="1">FY24_HRH_ACC!$B$2:$P$77</definedName>
    <definedName name="_xlnm.Print_Area" localSheetId="0">Instructions!$A$1:$B$20</definedName>
    <definedName name="TheData" localSheetId="3">#REF!</definedName>
    <definedName name="TheData" localSheetId="0">'[1]Web Prepop'!#REF!</definedName>
    <definedName name="TheData">#REF!</definedName>
    <definedName name="ucbd" localSheetId="3">#REF!</definedName>
    <definedName name="ucbd" localSheetId="0">#REF!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C21" i="1"/>
  <c r="D9" i="1"/>
</calcChain>
</file>

<file path=xl/sharedStrings.xml><?xml version="1.0" encoding="utf-8"?>
<sst xmlns="http://schemas.openxmlformats.org/spreadsheetml/2006/main" count="126" uniqueCount="123">
  <si>
    <t>2024 Capital Fund Housing Related Hazards Grant</t>
  </si>
  <si>
    <t>OMB Approval No. 2577-0303</t>
  </si>
  <si>
    <t>(exp. 10/31/2026)</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</si>
  <si>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</si>
  <si>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</si>
  <si>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</si>
  <si>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</si>
  <si>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 xml:space="preserve">To the Consolidated Annual Contributions                  </t>
  </si>
  <si>
    <t xml:space="preserve">Office of Public and Indian Housing </t>
  </si>
  <si>
    <r>
      <t xml:space="preserve">Contract (form </t>
    </r>
    <r>
      <rPr>
        <sz val="11"/>
        <color indexed="8"/>
        <rFont val="Arial"/>
        <family val="2"/>
      </rPr>
      <t>HUD-53012)</t>
    </r>
  </si>
  <si>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</si>
  <si>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</si>
  <si>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</si>
  <si>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</si>
  <si>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</si>
  <si>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</si>
  <si>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Whereas,</t>
    </r>
    <r>
      <rPr>
        <b/>
        <sz val="8.5"/>
        <color indexed="8"/>
        <rFont val="Arial"/>
        <family val="2"/>
      </rPr>
      <t xml:space="preserve"> </t>
    </r>
    <r>
      <rPr>
        <sz val="8.5"/>
        <color rgb="FF000000"/>
        <rFont val="Arial"/>
        <family val="2"/>
      </rPr>
      <t xml:space="preserve">in accordance with Public Law 118-42 and the FFY 2024 Housing-Related Hazards &amp; Lead-based Paint Capital Fund Program </t>
    </r>
    <r>
      <rPr>
        <sz val="8.5"/>
        <color theme="1"/>
        <rFont val="Arial"/>
        <family val="2"/>
      </rPr>
      <t xml:space="preserve"> Notice of Funding Availability </t>
    </r>
  </si>
  <si>
    <t>Opportunity (NOFO),</t>
  </si>
  <si>
    <r>
      <t>Whereas,</t>
    </r>
    <r>
      <rPr>
        <sz val="8.5"/>
        <color theme="1"/>
        <rFont val="Arial"/>
        <family val="2"/>
      </rPr>
      <t xml:space="preserve"> HUD has agreed to provide Housing Related Hazard Capital Fund assistance to the PHA, upon execution of this Amendment, in the amount to be specified below for the purpose of assisting the PHA in mitigation of housing related hazards in public housing by carrying out the activities necessary to mitigate or abate housing related hazards ("HRH activities"). HUD reserves the right to provide additional CFP and HRH assistance in this FYto the PHA. HUD will provide a revised ACC Amendment authorizing such additional amounts.</t>
    </r>
  </si>
  <si>
    <t xml:space="preserve">$             </t>
  </si>
  <si>
    <t>for Fiscal Year 2024 to be referred to under the Capital Fund Grant Number</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</si>
  <si>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</si>
  <si>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</si>
  <si>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</si>
  <si>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</si>
  <si>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1. The ACC(s) is (are) amended to provide HRH assistance in the amount specified above for HRH activities at PHA projects approved by HUD. ThisCFP Amendment is a part of the ACC(s).
2. The PHA must carry out all HRH activities in accordance with theUnited States Housing Act of 1937 (the Act), 24 CFR Part 905 (the CapitalFund Final rule) as well as other applicable HUD requirements includingthose specified in the applicable HRH Program NOFA.
3. The PHA has a HUD-approved Capital Fund Five Year Action Plan and has complied with the requirements for reporting on open grants through the Performance and Evaluation Report.  The PHA must comply with 24 CFR905.300 of the Capital Fund Final rule regarding amendment of the Five YearAction Plan where the PHA proposes a Significant Amendment to the Capital Fund Five Year Action Plan as well as all requirements of the applicableHRH Program NOFA.
4. Unless otherwise provided, the 24 month time period in which the PHA must obligate this HRH assistance pursuant to section 9(j)(1) of the Act and 48 month time period in which the PHA must expend this HRH assistance pursuant to section 9(j)(5) of the Act starts with the effective date of this CFP amendment (the date on which HRH assistance becomes available to thePHA for obligation).  Any additional HRH assistance this FY will start with thesame effective date.
5. The PHA shall continue to operate each public housing project as low-income housing in compliance with the ACC(s), as amended, the Act and all HUD regulations for a period of twenty years after the last disbursement of later of CFP or HRH assistance, modernization activities for eachpublic housing project or portion thereof and for a period of forty years after thelast distribution of CFP assistance for development activities for each publichousing project and for a period of ten years following the last payment ofassistance from the Operating Fund to each public housing project.  However,the ACC shall remain in effect for so long as HUD determines there is any outstanding indebtedness of the PHA to HUD which arose in connection withany public housing project(s) under the ACC(s), and provided further that, nodisposition of any project covered by this amendment shall occur unlessapproved by HUD.</t>
  </si>
  <si>
    <t>6. The PHA has accepted all CFP and HRH assistance provided for this FY.  Ifthe PHA does not comply with any of its obligations under this CFP Amendment anddoes not have its Annual PHA Plan approved within the period specified by HUD,HUD shall impose such penalties or take such remedial action as provided by law.HUD may direct the PHA to terminate all work described in the Capital Fund Annual Statement of the Annual PHA Plan.  In such case, the PHA shall only incur additional costs with HUD approval.
7. Implementation or use of funding assistance provided under this CFP Amendment is subject to any corrective action order(s) (mark one):
                     Yes                   No
8.  The PHA is required to report in the format and frequency established by HUD on all open Capital Fund grants awarded.
9.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10.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t>
  </si>
  <si>
    <t xml:space="preserve">
</t>
  </si>
  <si>
    <r>
      <t xml:space="preserve">The parties have executed this CFP Amendment, and it will be effective on </t>
    </r>
    <r>
      <rPr>
        <sz val="8.5"/>
        <rFont val="Arial"/>
        <family val="2"/>
      </rPr>
      <t>the date HUD signs below.</t>
    </r>
  </si>
  <si>
    <t>U.S. Dept of HUD</t>
  </si>
  <si>
    <t>PHA (Executive Director or authorized agent)</t>
  </si>
  <si>
    <t>By</t>
  </si>
  <si>
    <t>/s/</t>
  </si>
  <si>
    <t xml:space="preserve">Date: </t>
  </si>
  <si>
    <t>Date:</t>
  </si>
  <si>
    <t>Marianne Nazzaro</t>
  </si>
  <si>
    <t>Title: Deputy Assistant Secretary</t>
  </si>
  <si>
    <t>Title</t>
  </si>
  <si>
    <t>Office Public Housing Invest.</t>
  </si>
  <si>
    <t xml:space="preserve">Previous versions obsolete                                                                                                                               </t>
  </si>
  <si>
    <r>
      <t xml:space="preserve">form </t>
    </r>
    <r>
      <rPr>
        <b/>
        <sz val="8.5"/>
        <color indexed="8"/>
        <rFont val="Arial"/>
        <family val="2"/>
      </rPr>
      <t>HUD-53012  OMB Approval No. 2577-0303  (exp. 10/31/2026)</t>
    </r>
  </si>
  <si>
    <t>User Information for PHA Executive Directors:</t>
  </si>
  <si>
    <t>**NOTE: This file may open in a Protected View.  In this case, you will see a banner at the top of the page with a button to click to "Enable Editing" and you will need to select "Enable Editing" in order to retrieve your ACC. **</t>
  </si>
  <si>
    <r>
      <rPr>
        <b/>
        <sz val="11"/>
        <rFont val="Calibri"/>
        <family val="2"/>
      </rPr>
      <t xml:space="preserve">ENTER PHA CODE: </t>
    </r>
    <r>
      <rPr>
        <sz val="11"/>
        <rFont val="Calibri"/>
        <family val="2"/>
      </rPr>
      <t xml:space="preserve"> Select the yellow highlighted cell containing the text "Type PHA Code Here."  Type your 5 digit PHA Code in the cell.  Click the Enter key.  Once you do so, the cell will no longer appear yellow and highlighted.</t>
    </r>
  </si>
  <si>
    <t>Once you have entered your PHA Code, information will automatically appear for the following:</t>
  </si>
  <si>
    <t>Formal PHA Name</t>
  </si>
  <si>
    <t>Grant Amount</t>
  </si>
  <si>
    <t>Grant Number</t>
  </si>
  <si>
    <t xml:space="preserve">Review the entire form, including the information displayed for PHA Code, Formal PHA Name, Grant Amount, and Grant Number. </t>
  </si>
  <si>
    <t>Print the ACC Amendment for your PHA's Lead-Based Paint Capital Fund grant.</t>
  </si>
  <si>
    <t>Fill in the remaining information on the form, including marking either "Yes" or "No" in paragraph 9.</t>
  </si>
  <si>
    <t>Complete the signature portion at the bottom right.  The PHA Executive Director or his/her designee must sign and date the ACC Amendment.</t>
  </si>
  <si>
    <t>Once the grant appears in EPIC, create a new Document Package for the grant in the Document Management Center module of EPIC.  For the Award Year, select “2022”. Upload the executed ACC Amendment for the grant into the Document Package and then submit the Document Package for review by the Office of Capital Improvements (OCI).</t>
  </si>
  <si>
    <t>PHA Code</t>
  </si>
  <si>
    <t>PHA Name</t>
  </si>
  <si>
    <t>AL152</t>
  </si>
  <si>
    <t>Northport Housing Authority</t>
  </si>
  <si>
    <t>AL09H15250124</t>
  </si>
  <si>
    <t>NY082</t>
  </si>
  <si>
    <t>Peekskill Housing authority</t>
  </si>
  <si>
    <t>NY01H08250124</t>
  </si>
  <si>
    <t>TX020</t>
  </si>
  <si>
    <t>Bryan City Housing Authority</t>
  </si>
  <si>
    <t>TX24H02050124</t>
  </si>
  <si>
    <t>AL125</t>
  </si>
  <si>
    <t>Bessmer Housing Authority</t>
  </si>
  <si>
    <t>AL09H12550124</t>
  </si>
  <si>
    <t>MS001</t>
  </si>
  <si>
    <t>The Housing Authority of the City of Hattiesburg</t>
  </si>
  <si>
    <t>MS26H00150124</t>
  </si>
  <si>
    <t>CA015</t>
  </si>
  <si>
    <t>City of South San Francisco Housing Authority</t>
  </si>
  <si>
    <t>CA01H01550124</t>
  </si>
  <si>
    <t>IA126</t>
  </si>
  <si>
    <t>Eastern Iowa Regional Housing Authority</t>
  </si>
  <si>
    <t>IA01H12650124</t>
  </si>
  <si>
    <t>TN043</t>
  </si>
  <si>
    <t>Rogersville Housing Authority</t>
  </si>
  <si>
    <t>TN43H04350124</t>
  </si>
  <si>
    <t>MA010</t>
  </si>
  <si>
    <t>Lawrence Housing Authority</t>
  </si>
  <si>
    <t>MA01H01050124</t>
  </si>
  <si>
    <t>WI113</t>
  </si>
  <si>
    <t>Oshkosh Housing Authority</t>
  </si>
  <si>
    <t>WI39H11350124</t>
  </si>
  <si>
    <t>GA160</t>
  </si>
  <si>
    <t>Warner Robins Housing Authority</t>
  </si>
  <si>
    <t>GA01H16050124</t>
  </si>
  <si>
    <t>TX090</t>
  </si>
  <si>
    <t>Housing Authority of Hico</t>
  </si>
  <si>
    <t>TX01H09050124</t>
  </si>
  <si>
    <t>PA061</t>
  </si>
  <si>
    <t>Jefferson County Housing Authority</t>
  </si>
  <si>
    <t>PA28H06150124</t>
  </si>
  <si>
    <t>IN026</t>
  </si>
  <si>
    <t>Housing Authority City of Elkhart</t>
  </si>
  <si>
    <t>IN36H02650124</t>
  </si>
  <si>
    <t>OH067</t>
  </si>
  <si>
    <t>Harrison Metropolitan Housing Authority</t>
  </si>
  <si>
    <t>OH12H06750124</t>
  </si>
  <si>
    <t>TN077</t>
  </si>
  <si>
    <t>Woodbury Housing Authority</t>
  </si>
  <si>
    <t>TN43H07750124</t>
  </si>
  <si>
    <t>NE023</t>
  </si>
  <si>
    <t>Schuyler Housing Agency</t>
  </si>
  <si>
    <t>NE26H02350124</t>
  </si>
  <si>
    <t>VA005</t>
  </si>
  <si>
    <t>Hopewell Redevelopment and Housing Authority</t>
  </si>
  <si>
    <t>VA36H00550124</t>
  </si>
  <si>
    <t>OH005</t>
  </si>
  <si>
    <t>Greater Dayton Premier Management</t>
  </si>
  <si>
    <t>OH12H00550124</t>
  </si>
  <si>
    <t>TX006</t>
  </si>
  <si>
    <t>San Antonio Housing Authority</t>
  </si>
  <si>
    <t>TX59H00650124</t>
  </si>
  <si>
    <t>NE027</t>
  </si>
  <si>
    <t>Clarkson Housing Authority</t>
  </si>
  <si>
    <t>NE26H02750124</t>
  </si>
  <si>
    <t>ME003</t>
  </si>
  <si>
    <t>Portland Housing Authority</t>
  </si>
  <si>
    <t>ME01H00350124</t>
  </si>
  <si>
    <t>HUDPIH-516391410-419</t>
  </si>
  <si>
    <t>Last Updated 09/17/2024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</si>
</sst>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1"/>
      <color theme="1"/>
      <name val="Arial"/>
      <family val="2"/>
    </font>
    <font>
      <sz val="11"/>
      <color indexed="8"/>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b/>
      <sz val="8.5"/>
      <color indexed="8"/>
      <name val="Arial"/>
      <family val="2"/>
    </font>
    <font>
      <sz val="8.5"/>
      <color rgb="FF000000"/>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5"/>
      <color theme="1"/>
      <name val="Arial"/>
      <family val="2"/>
    </font>
    <font>
      <sz val="10"/>
      <color theme="1"/>
      <name val="Aptos Narrow"/>
      <family val="2"/>
      <scheme val="minor"/>
    </font>
    <font>
      <b/>
      <sz val="12"/>
      <color theme="1"/>
      <name val="Aptos Narrow"/>
      <family val="2"/>
      <scheme val="minor"/>
    </font>
    <font>
      <sz val="11"/>
      <name val="Calibri"/>
      <family val="2"/>
    </font>
    <font>
      <b/>
      <sz val="11"/>
      <name val="Calibri"/>
      <family val="2"/>
    </font>
    <font>
      <sz val="11"/>
      <name val="Aptos Narrow"/>
      <family val="2"/>
      <scheme val="minor"/>
    </font>
    <font>
      <sz val="12"/>
      <color rgb="FF00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0" fillId="0" borderId="0" xfId="0" applyProtection="1">
      <protection hidden="1"/>
    </xf>
    <xf numFmtId="0" fontId="2" fillId="0" borderId="0" xfId="0" applyFont="1" applyAlignment="1" applyProtection="1">
      <alignment horizontal="center"/>
      <protection hidden="1"/>
    </xf>
    <xf numFmtId="0" fontId="3" fillId="2" borderId="0" xfId="0" applyFont="1" applyFill="1" applyAlignment="1" applyProtection="1">
      <alignment vertical="center"/>
      <protection hidden="1"/>
    </xf>
    <xf numFmtId="0" fontId="4" fillId="2" borderId="0" xfId="0" applyFont="1" applyFill="1" applyAlignment="1" applyProtection="1">
      <alignment horizontal="right" vertical="center"/>
      <protection hidden="1"/>
    </xf>
    <xf numFmtId="0" fontId="0" fillId="2" borderId="0" xfId="0" applyFill="1" applyProtection="1">
      <protection hidden="1"/>
    </xf>
    <xf numFmtId="0" fontId="5" fillId="2" borderId="0" xfId="0" applyFont="1" applyFill="1" applyAlignment="1" applyProtection="1">
      <alignment vertical="center"/>
      <protection hidden="1"/>
    </xf>
    <xf numFmtId="0" fontId="8" fillId="2" borderId="0" xfId="0" applyFont="1" applyFill="1" applyAlignment="1" applyProtection="1">
      <alignment horizontal="left" vertical="center" indent="12"/>
      <protection hidden="1"/>
    </xf>
    <xf numFmtId="0" fontId="9" fillId="2" borderId="0" xfId="0" applyFont="1" applyFill="1" applyAlignment="1" applyProtection="1">
      <alignment horizontal="left" vertical="center" indent="13"/>
      <protection hidden="1"/>
    </xf>
    <xf numFmtId="0" fontId="10"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1" fillId="2" borderId="0" xfId="0" applyFont="1" applyFill="1" applyAlignment="1" applyProtection="1">
      <alignment vertical="center"/>
      <protection hidden="1"/>
    </xf>
    <xf numFmtId="0" fontId="14" fillId="2" borderId="0" xfId="0" applyFont="1" applyFill="1" applyProtection="1">
      <protection hidden="1"/>
    </xf>
    <xf numFmtId="0" fontId="13" fillId="2" borderId="0" xfId="0" applyFont="1" applyFill="1" applyProtection="1">
      <protection hidden="1"/>
    </xf>
    <xf numFmtId="0" fontId="13"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13" fillId="2" borderId="0" xfId="0" applyFont="1" applyFill="1" applyAlignment="1" applyProtection="1">
      <alignment horizontal="left" vertical="center"/>
      <protection hidden="1"/>
    </xf>
    <xf numFmtId="14" fontId="13" fillId="2" borderId="0" xfId="0" applyNumberFormat="1" applyFont="1" applyFill="1" applyAlignment="1" applyProtection="1">
      <alignment vertical="center"/>
      <protection hidden="1"/>
    </xf>
    <xf numFmtId="0" fontId="13"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0" fontId="14" fillId="2" borderId="0" xfId="0" applyFont="1" applyFill="1" applyAlignment="1" applyProtection="1">
      <alignment horizontal="center"/>
      <protection hidden="1"/>
    </xf>
    <xf numFmtId="0" fontId="13" fillId="2" borderId="2" xfId="0" applyFont="1" applyFill="1" applyBorder="1" applyProtection="1">
      <protection hidden="1"/>
    </xf>
    <xf numFmtId="164" fontId="17" fillId="2" borderId="2" xfId="0" applyNumberFormat="1" applyFont="1" applyFill="1" applyBorder="1" applyAlignment="1" applyProtection="1">
      <alignment horizontal="center"/>
      <protection hidden="1"/>
    </xf>
    <xf numFmtId="0" fontId="13" fillId="0" borderId="0" xfId="0" applyFont="1" applyAlignment="1" applyProtection="1">
      <alignment horizontal="left" indent="1"/>
      <protection hidden="1"/>
    </xf>
    <xf numFmtId="0" fontId="20" fillId="0" borderId="0" xfId="0" applyFont="1" applyAlignment="1" applyProtection="1">
      <alignment horizontal="center" vertical="center"/>
      <protection hidden="1"/>
    </xf>
    <xf numFmtId="0" fontId="20" fillId="2" borderId="0" xfId="0" applyFont="1" applyFill="1" applyProtection="1">
      <protection hidden="1"/>
    </xf>
    <xf numFmtId="0" fontId="13" fillId="2" borderId="0" xfId="0" applyFont="1" applyFill="1" applyAlignment="1" applyProtection="1">
      <alignment vertical="top"/>
      <protection hidden="1"/>
    </xf>
    <xf numFmtId="0" fontId="0" fillId="2" borderId="0" xfId="0" applyFill="1" applyAlignment="1" applyProtection="1">
      <alignment vertical="top"/>
      <protection hidden="1"/>
    </xf>
    <xf numFmtId="0" fontId="22" fillId="2" borderId="3" xfId="0" applyFont="1" applyFill="1" applyBorder="1" applyAlignment="1" applyProtection="1">
      <alignment vertical="center"/>
      <protection hidden="1"/>
    </xf>
    <xf numFmtId="0" fontId="24" fillId="2" borderId="3" xfId="0" applyFont="1" applyFill="1" applyBorder="1" applyAlignment="1" applyProtection="1">
      <alignment vertical="center" wrapText="1"/>
      <protection hidden="1"/>
    </xf>
    <xf numFmtId="0" fontId="25" fillId="2" borderId="3" xfId="0" applyFont="1" applyFill="1" applyBorder="1" applyAlignment="1" applyProtection="1">
      <alignment vertical="center" wrapText="1"/>
      <protection hidden="1"/>
    </xf>
    <xf numFmtId="0" fontId="24" fillId="2" borderId="3" xfId="0" applyFont="1" applyFill="1" applyBorder="1" applyAlignment="1" applyProtection="1">
      <alignment vertical="top" wrapText="1"/>
      <protection hidden="1"/>
    </xf>
    <xf numFmtId="0" fontId="24" fillId="2" borderId="0" xfId="0" applyFont="1" applyFill="1" applyAlignment="1" applyProtection="1">
      <alignment vertical="top" wrapText="1"/>
      <protection hidden="1"/>
    </xf>
    <xf numFmtId="0" fontId="24" fillId="2" borderId="0" xfId="0" applyFont="1" applyFill="1" applyAlignment="1" applyProtection="1">
      <alignment vertical="center"/>
      <protection hidden="1"/>
    </xf>
    <xf numFmtId="0" fontId="24" fillId="2" borderId="0" xfId="0" applyFont="1" applyFill="1" applyAlignment="1" applyProtection="1">
      <alignment horizontal="left" vertical="top" wrapText="1"/>
      <protection hidden="1"/>
    </xf>
    <xf numFmtId="0" fontId="24" fillId="2" borderId="0" xfId="0" applyFont="1" applyFill="1" applyAlignment="1" applyProtection="1">
      <alignment horizontal="left" vertical="center"/>
      <protection hidden="1"/>
    </xf>
    <xf numFmtId="0" fontId="13" fillId="0" borderId="0" xfId="0" applyFont="1" applyAlignment="1" applyProtection="1">
      <alignment horizontal="left" vertical="top" wrapText="1"/>
      <protection hidden="1"/>
    </xf>
    <xf numFmtId="0" fontId="24" fillId="2" borderId="0" xfId="0" applyFont="1" applyFill="1" applyAlignment="1" applyProtection="1">
      <alignment horizontal="justify" vertical="top" wrapText="1"/>
      <protection hidden="1"/>
    </xf>
    <xf numFmtId="0" fontId="13" fillId="0" borderId="0" xfId="0" applyFont="1" applyAlignment="1" applyProtection="1">
      <alignment vertical="top"/>
      <protection hidden="1"/>
    </xf>
    <xf numFmtId="0" fontId="14" fillId="2" borderId="4" xfId="0" applyFont="1" applyFill="1" applyBorder="1" applyAlignment="1" applyProtection="1">
      <alignment horizontal="left" vertical="top"/>
      <protection hidden="1"/>
    </xf>
    <xf numFmtId="0" fontId="0" fillId="2" borderId="4" xfId="0" applyFill="1" applyBorder="1" applyProtection="1">
      <protection hidden="1"/>
    </xf>
    <xf numFmtId="0" fontId="0" fillId="2" borderId="5" xfId="0" applyFill="1" applyBorder="1" applyProtection="1">
      <protection hidden="1"/>
    </xf>
    <xf numFmtId="0" fontId="14" fillId="2" borderId="6" xfId="0" applyFont="1" applyFill="1" applyBorder="1" applyAlignment="1" applyProtection="1">
      <alignment horizontal="left" vertical="top" indent="1"/>
      <protection hidden="1"/>
    </xf>
    <xf numFmtId="0" fontId="13" fillId="2" borderId="0" xfId="0" applyFont="1" applyFill="1" applyAlignment="1" applyProtection="1">
      <alignment horizontal="left" vertical="top"/>
      <protection hidden="1"/>
    </xf>
    <xf numFmtId="0" fontId="0" fillId="2" borderId="0" xfId="0" applyFill="1" applyAlignment="1" applyProtection="1">
      <alignment horizontal="left" vertical="top" indent="1"/>
      <protection hidden="1"/>
    </xf>
    <xf numFmtId="0" fontId="13" fillId="2" borderId="7" xfId="0" applyFont="1" applyFill="1" applyBorder="1" applyAlignment="1" applyProtection="1">
      <alignment vertical="top"/>
      <protection hidden="1"/>
    </xf>
    <xf numFmtId="0" fontId="13" fillId="2" borderId="0" xfId="0" applyFont="1" applyFill="1" applyAlignment="1" applyProtection="1">
      <alignment horizontal="left" vertical="top" indent="1"/>
      <protection hidden="1"/>
    </xf>
    <xf numFmtId="0" fontId="13" fillId="2" borderId="0" xfId="0" applyFont="1" applyFill="1" applyAlignment="1" applyProtection="1">
      <alignment vertical="top"/>
      <protection locked="0"/>
    </xf>
    <xf numFmtId="0" fontId="0" fillId="2" borderId="0" xfId="0" applyFill="1" applyAlignment="1" applyProtection="1">
      <alignment vertical="top"/>
      <protection locked="0"/>
    </xf>
    <xf numFmtId="0" fontId="13"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8" xfId="0" applyFill="1" applyBorder="1" applyProtection="1">
      <protection hidden="1"/>
    </xf>
    <xf numFmtId="0" fontId="0" fillId="2" borderId="2" xfId="0" applyFill="1" applyBorder="1" applyProtection="1">
      <protection locked="0"/>
    </xf>
    <xf numFmtId="0" fontId="13" fillId="2" borderId="0" xfId="0" applyFont="1" applyFill="1" applyAlignment="1" applyProtection="1">
      <alignment horizontal="left" indent="2"/>
      <protection hidden="1"/>
    </xf>
    <xf numFmtId="0" fontId="0" fillId="2" borderId="7" xfId="0" applyFill="1" applyBorder="1" applyProtection="1">
      <protection hidden="1"/>
    </xf>
    <xf numFmtId="0" fontId="27" fillId="2" borderId="2" xfId="0" applyFont="1" applyFill="1" applyBorder="1" applyAlignment="1" applyProtection="1">
      <alignment horizontal="left" vertical="top" indent="2"/>
      <protection hidden="1"/>
    </xf>
    <xf numFmtId="0" fontId="0" fillId="0" borderId="2" xfId="0" applyBorder="1" applyProtection="1">
      <protection hidden="1"/>
    </xf>
    <xf numFmtId="0" fontId="13" fillId="2" borderId="0" xfId="0" applyFont="1" applyFill="1" applyAlignment="1" applyProtection="1">
      <alignment horizontal="left" indent="4"/>
      <protection hidden="1"/>
    </xf>
    <xf numFmtId="49" fontId="28" fillId="0" borderId="2" xfId="0" applyNumberFormat="1" applyFont="1" applyBorder="1" applyAlignment="1" applyProtection="1">
      <alignment horizontal="justify" vertical="top" wrapText="1"/>
      <protection hidden="1"/>
    </xf>
    <xf numFmtId="49" fontId="0" fillId="0" borderId="0" xfId="0" applyNumberFormat="1" applyAlignment="1" applyProtection="1">
      <alignment horizontal="justify" vertical="top" wrapText="1"/>
      <protection hidden="1"/>
    </xf>
    <xf numFmtId="49" fontId="2" fillId="0" borderId="0" xfId="0" applyNumberFormat="1" applyFont="1" applyAlignment="1" applyProtection="1">
      <alignment horizontal="justify" vertical="top" wrapText="1"/>
      <protection hidden="1"/>
    </xf>
    <xf numFmtId="0" fontId="2" fillId="0" borderId="0" xfId="0" applyFont="1" applyAlignment="1" applyProtection="1">
      <alignment horizontal="center" vertical="top"/>
      <protection hidden="1"/>
    </xf>
    <xf numFmtId="49" fontId="29" fillId="0" borderId="0" xfId="0" applyNumberFormat="1" applyFont="1" applyAlignment="1" applyProtection="1">
      <alignment horizontal="justify" vertical="top" wrapText="1"/>
      <protection hidden="1"/>
    </xf>
    <xf numFmtId="49" fontId="31" fillId="0" borderId="0" xfId="0" applyNumberFormat="1" applyFont="1" applyAlignment="1" applyProtection="1">
      <alignment horizontal="justify" vertical="top" wrapText="1"/>
      <protection hidden="1"/>
    </xf>
    <xf numFmtId="49" fontId="31" fillId="0" borderId="0" xfId="0" applyNumberFormat="1" applyFont="1" applyAlignment="1" applyProtection="1">
      <alignment horizontal="left" vertical="top" wrapText="1" indent="2"/>
      <protection hidden="1"/>
    </xf>
    <xf numFmtId="0" fontId="0" fillId="0" borderId="0" xfId="0" applyAlignment="1" applyProtection="1">
      <alignment horizontal="center"/>
      <protection hidden="1"/>
    </xf>
    <xf numFmtId="44" fontId="0" fillId="0" borderId="0" xfId="1" applyFont="1"/>
    <xf numFmtId="0" fontId="32" fillId="0" borderId="9" xfId="0" applyFont="1" applyBorder="1" applyAlignment="1">
      <alignment horizontal="center" vertical="center"/>
    </xf>
    <xf numFmtId="0" fontId="32" fillId="0" borderId="10" xfId="0" applyFont="1" applyBorder="1" applyAlignment="1">
      <alignment vertical="center"/>
    </xf>
    <xf numFmtId="8" fontId="32" fillId="0" borderId="10" xfId="0" applyNumberFormat="1" applyFont="1" applyBorder="1" applyAlignment="1">
      <alignment vertical="center"/>
    </xf>
    <xf numFmtId="0" fontId="14" fillId="2" borderId="0" xfId="0" applyFont="1" applyFill="1" applyAlignment="1" applyProtection="1">
      <alignment horizontal="left" vertical="top" wrapText="1"/>
      <protection hidden="1"/>
    </xf>
    <xf numFmtId="0" fontId="24" fillId="2" borderId="0" xfId="0" applyFont="1" applyFill="1" applyAlignment="1" applyProtection="1">
      <alignment vertical="top" wrapText="1"/>
      <protection hidden="1"/>
    </xf>
    <xf numFmtId="0" fontId="24" fillId="2" borderId="0" xfId="0" applyFont="1" applyFill="1" applyAlignment="1" applyProtection="1">
      <alignment vertical="top"/>
      <protection hidden="1"/>
    </xf>
    <xf numFmtId="0" fontId="24" fillId="2" borderId="0" xfId="0" applyFont="1" applyFill="1" applyAlignment="1" applyProtection="1">
      <alignment horizontal="left" vertical="top" wrapText="1"/>
      <protection hidden="1"/>
    </xf>
    <xf numFmtId="0" fontId="26" fillId="2" borderId="0" xfId="0" applyFont="1" applyFill="1" applyAlignment="1" applyProtection="1">
      <alignment horizontal="center" vertical="top"/>
      <protection hidden="1"/>
    </xf>
    <xf numFmtId="0" fontId="2" fillId="0" borderId="0" xfId="0" applyFont="1" applyAlignment="1" applyProtection="1">
      <alignment horizontal="center"/>
      <protection hidden="1"/>
    </xf>
    <xf numFmtId="0" fontId="9" fillId="2" borderId="0" xfId="0" applyFont="1" applyFill="1" applyAlignment="1" applyProtection="1">
      <alignment horizontal="left" vertical="center" indent="5"/>
      <protection hidden="1"/>
    </xf>
    <xf numFmtId="0" fontId="9"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13" fillId="2" borderId="1" xfId="0" applyFont="1" applyFill="1" applyBorder="1" applyAlignment="1" applyProtection="1">
      <alignment horizontal="justify" vertical="top" wrapText="1"/>
      <protection hidden="1"/>
    </xf>
    <xf numFmtId="0" fontId="13" fillId="2" borderId="2" xfId="0" applyFont="1" applyFill="1" applyBorder="1" applyAlignment="1" applyProtection="1">
      <alignment horizontal="center" wrapText="1"/>
      <protection hidden="1"/>
    </xf>
    <xf numFmtId="0" fontId="17" fillId="2" borderId="2" xfId="0" applyFont="1" applyFill="1" applyBorder="1" applyAlignment="1" applyProtection="1">
      <alignment horizontal="center" wrapText="1"/>
      <protection locked="0"/>
    </xf>
  </cellXfs>
  <cellStyles count="2">
    <cellStyle name="Currency" xfId="1" builtinId="4"/>
    <cellStyle name="Normal" xfId="0" builtinId="0"/>
  </cellStyles>
  <dxfs count="12">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
      <font>
        <b val="0"/>
        <i val="0"/>
        <strike val="0"/>
        <condense val="0"/>
        <extend val="0"/>
        <outline val="0"/>
        <shadow val="0"/>
        <u val="none"/>
        <vertAlign val="baseline"/>
        <sz val="12"/>
        <color rgb="FF000000"/>
        <name val="Times New Roman"/>
        <family val="1"/>
        <scheme val="none"/>
      </font>
      <numFmt numFmtId="12" formatCode="&quot;$&quot;#,##0.00_);[Red]\(&quot;$&quot;#,##0.00\)"/>
      <alignment horizontal="general" vertical="center"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2"/>
        <color rgb="FF000000"/>
        <name val="Times New Roman"/>
        <family val="1"/>
        <scheme val="none"/>
      </font>
      <numFmt numFmtId="12" formatCode="&quot;$&quot;#,##0.00_);[Red]\(&quot;$&quot;#,##0.00\)"/>
      <alignment horizontal="general" vertical="center" textRotation="0" wrapText="0" indent="0" justifyLastLine="0" shrinkToFit="0" readingOrder="0"/>
      <border diagonalUp="0" diagonalDown="0" outline="0">
        <left/>
        <right style="medium">
          <color indexed="64"/>
        </right>
        <top/>
        <bottom style="medium">
          <color indexed="64"/>
        </bottom>
      </border>
    </dxf>
    <dxf>
      <font>
        <strike val="0"/>
        <outline val="0"/>
        <shadow val="0"/>
        <u val="none"/>
        <vertAlign val="baseline"/>
        <sz val="12"/>
        <color rgb="FF000000"/>
        <name val="Times New Roman"/>
        <family val="1"/>
        <scheme val="none"/>
      </font>
      <numFmt numFmtId="12" formatCode="&quot;$&quot;#,##0.00_);[Red]\(&quot;$&quot;#,##0.00\)"/>
      <alignment horizontal="general" vertical="center" textRotation="0" wrapText="0"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2"/>
        <color rgb="FF000000"/>
        <name val="Times New Roman"/>
        <family val="1"/>
        <scheme val="none"/>
      </font>
      <alignment horizontal="general" vertical="center"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2"/>
        <color rgb="FF000000"/>
        <name val="Times New Roman"/>
        <family val="1"/>
        <scheme val="none"/>
      </font>
      <alignment horizontal="general" vertical="center" textRotation="0" wrapText="0"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outline="0">
        <left style="medium">
          <color indexed="64"/>
        </left>
        <right style="medium">
          <color indexed="64"/>
        </right>
        <top/>
        <bottom style="medium">
          <color indexed="64"/>
        </bottom>
      </border>
    </dxf>
    <dxf>
      <font>
        <strike val="0"/>
        <outline val="0"/>
        <shadow val="0"/>
        <u val="none"/>
        <vertAlign val="baseline"/>
        <sz val="12"/>
        <color rgb="FF000000"/>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188546</xdr:colOff>
      <xdr:row>33</xdr:row>
      <xdr:rowOff>31262</xdr:rowOff>
    </xdr:from>
    <xdr:to>
      <xdr:col>9</xdr:col>
      <xdr:colOff>435371</xdr:colOff>
      <xdr:row>34</xdr:row>
      <xdr:rowOff>46502</xdr:rowOff>
    </xdr:to>
    <xdr:sp macro="" textlink="">
      <xdr:nvSpPr>
        <xdr:cNvPr id="2" name="Text Box 2">
          <a:extLst>
            <a:ext uri="{FF2B5EF4-FFF2-40B4-BE49-F238E27FC236}">
              <a16:creationId xmlns:a16="http://schemas.microsoft.com/office/drawing/2014/main" id="{91FAF4F8-D2D6-4199-B3D6-BD1F46131CD7}"/>
            </a:ext>
          </a:extLst>
        </xdr:cNvPr>
        <xdr:cNvSpPr txBox="1">
          <a:spLocks noChangeArrowheads="1"/>
        </xdr:cNvSpPr>
      </xdr:nvSpPr>
      <xdr:spPr bwMode="auto">
        <a:xfrm>
          <a:off x="5514926" y="5990102"/>
          <a:ext cx="246825"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11</xdr:col>
      <xdr:colOff>150202</xdr:colOff>
      <xdr:row>33</xdr:row>
      <xdr:rowOff>31262</xdr:rowOff>
    </xdr:from>
    <xdr:to>
      <xdr:col>11</xdr:col>
      <xdr:colOff>416810</xdr:colOff>
      <xdr:row>34</xdr:row>
      <xdr:rowOff>46502</xdr:rowOff>
    </xdr:to>
    <xdr:sp macro="" textlink="">
      <xdr:nvSpPr>
        <xdr:cNvPr id="3" name="Text Box 2">
          <a:extLst>
            <a:ext uri="{FF2B5EF4-FFF2-40B4-BE49-F238E27FC236}">
              <a16:creationId xmlns:a16="http://schemas.microsoft.com/office/drawing/2014/main" id="{C9D64C3D-8333-4CC2-A788-7FA8FD89A1BB}"/>
            </a:ext>
          </a:extLst>
        </xdr:cNvPr>
        <xdr:cNvSpPr txBox="1">
          <a:spLocks noChangeArrowheads="1"/>
        </xdr:cNvSpPr>
      </xdr:nvSpPr>
      <xdr:spPr bwMode="auto">
        <a:xfrm>
          <a:off x="6330022" y="5990102"/>
          <a:ext cx="266608"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hud.gov/Documents%20and%20Settings/H46602/Local%20Settings/Temporary%20Internet%20Files/Content.Outlook/IP80TXOR/CY-2013_HUD-52723_PHA_Tool(Test%202013.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pop"/>
      <sheetName val="PrePop"/>
      <sheetName val="52723"/>
      <sheetName val="Reference"/>
      <sheetName val="Sheet2"/>
      <sheetName val="Blank"/>
      <sheetName val="BOM_EOM"/>
    </sheetNames>
    <sheetDataSet>
      <sheetData sheetId="0"/>
      <sheetData sheetId="1">
        <row r="1">
          <cell r="C1" t="str">
            <v>Please Select a Project</v>
          </cell>
        </row>
        <row r="2">
          <cell r="C2" t="str">
            <v>MA002002136</v>
          </cell>
        </row>
        <row r="3">
          <cell r="C3" t="str">
            <v>MA002002137</v>
          </cell>
        </row>
      </sheetData>
      <sheetData sheetId="2">
        <row r="18">
          <cell r="B18" t="str">
            <v>Boston Housing Authority</v>
          </cell>
        </row>
        <row r="22">
          <cell r="H22" t="str">
            <v>MA002002137</v>
          </cell>
        </row>
        <row r="54">
          <cell r="E54">
            <v>6370</v>
          </cell>
        </row>
        <row r="63">
          <cell r="G63">
            <v>527.69000000000005</v>
          </cell>
        </row>
        <row r="64">
          <cell r="G64">
            <v>1.0249999999999999</v>
          </cell>
        </row>
      </sheetData>
      <sheetData sheetId="3">
        <row r="5">
          <cell r="J5" t="str">
            <v>al001</v>
          </cell>
        </row>
      </sheetData>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58D43D-C21B-48C8-910A-B003B3914795}" name="Table23" displayName="Table23" ref="A1:D23" totalsRowShown="0" dataDxfId="11">
  <autoFilter ref="A1:D23" xr:uid="{EDFA5C9E-DC79-4B26-88D6-909153F25FA7}"/>
  <sortState xmlns:xlrd2="http://schemas.microsoft.com/office/spreadsheetml/2017/richdata2" ref="A2:D23">
    <sortCondition ref="A2:A23"/>
  </sortState>
  <tableColumns count="4">
    <tableColumn id="1" xr3:uid="{320DE583-BC58-4AEE-8DDA-6B2E687FA560}" name="PHA Code" dataDxfId="10" totalsRowDxfId="9"/>
    <tableColumn id="2" xr3:uid="{4E50CB37-6E72-4BC5-82B1-8D63D230EC9F}" name="PHA Name" dataDxfId="8" totalsRowDxfId="7"/>
    <tableColumn id="4" xr3:uid="{08A15A53-A8F3-4E12-92D7-60240E54AE3A}" name="Grant Number" dataDxfId="6"/>
    <tableColumn id="3" xr3:uid="{95F78C6E-7A99-4DD9-A1B2-F00E2EA78676}" name="Grant Amount" dataDxfId="5" totalsRowDxfId="4"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CAA0-9150-43CF-A0B8-EDD58691AC86}">
  <sheetPr codeName="Sheet2"/>
  <dimension ref="A1:B20"/>
  <sheetViews>
    <sheetView workbookViewId="0">
      <selection activeCell="B13" sqref="B13"/>
    </sheetView>
  </sheetViews>
  <sheetFormatPr defaultColWidth="9.21875" defaultRowHeight="14.4" x14ac:dyDescent="0.3"/>
  <cols>
    <col min="1" max="1" width="4.44140625" style="67" customWidth="1"/>
    <col min="2" max="2" width="86.77734375" style="61" customWidth="1"/>
    <col min="3" max="256" width="9.21875" style="1"/>
    <col min="257" max="257" width="4.44140625" style="1" customWidth="1"/>
    <col min="258" max="258" width="86.77734375" style="1" customWidth="1"/>
    <col min="259" max="512" width="9.21875" style="1"/>
    <col min="513" max="513" width="4.44140625" style="1" customWidth="1"/>
    <col min="514" max="514" width="86.77734375" style="1" customWidth="1"/>
    <col min="515" max="768" width="9.21875" style="1"/>
    <col min="769" max="769" width="4.44140625" style="1" customWidth="1"/>
    <col min="770" max="770" width="86.77734375" style="1" customWidth="1"/>
    <col min="771" max="1024" width="9.21875" style="1"/>
    <col min="1025" max="1025" width="4.44140625" style="1" customWidth="1"/>
    <col min="1026" max="1026" width="86.77734375" style="1" customWidth="1"/>
    <col min="1027" max="1280" width="9.21875" style="1"/>
    <col min="1281" max="1281" width="4.44140625" style="1" customWidth="1"/>
    <col min="1282" max="1282" width="86.77734375" style="1" customWidth="1"/>
    <col min="1283" max="1536" width="9.21875" style="1"/>
    <col min="1537" max="1537" width="4.44140625" style="1" customWidth="1"/>
    <col min="1538" max="1538" width="86.77734375" style="1" customWidth="1"/>
    <col min="1539" max="1792" width="9.21875" style="1"/>
    <col min="1793" max="1793" width="4.44140625" style="1" customWidth="1"/>
    <col min="1794" max="1794" width="86.77734375" style="1" customWidth="1"/>
    <col min="1795" max="2048" width="9.21875" style="1"/>
    <col min="2049" max="2049" width="4.44140625" style="1" customWidth="1"/>
    <col min="2050" max="2050" width="86.77734375" style="1" customWidth="1"/>
    <col min="2051" max="2304" width="9.21875" style="1"/>
    <col min="2305" max="2305" width="4.44140625" style="1" customWidth="1"/>
    <col min="2306" max="2306" width="86.77734375" style="1" customWidth="1"/>
    <col min="2307" max="2560" width="9.21875" style="1"/>
    <col min="2561" max="2561" width="4.44140625" style="1" customWidth="1"/>
    <col min="2562" max="2562" width="86.77734375" style="1" customWidth="1"/>
    <col min="2563" max="2816" width="9.21875" style="1"/>
    <col min="2817" max="2817" width="4.44140625" style="1" customWidth="1"/>
    <col min="2818" max="2818" width="86.77734375" style="1" customWidth="1"/>
    <col min="2819" max="3072" width="9.21875" style="1"/>
    <col min="3073" max="3073" width="4.44140625" style="1" customWidth="1"/>
    <col min="3074" max="3074" width="86.77734375" style="1" customWidth="1"/>
    <col min="3075" max="3328" width="9.21875" style="1"/>
    <col min="3329" max="3329" width="4.44140625" style="1" customWidth="1"/>
    <col min="3330" max="3330" width="86.77734375" style="1" customWidth="1"/>
    <col min="3331" max="3584" width="9.21875" style="1"/>
    <col min="3585" max="3585" width="4.44140625" style="1" customWidth="1"/>
    <col min="3586" max="3586" width="86.77734375" style="1" customWidth="1"/>
    <col min="3587" max="3840" width="9.21875" style="1"/>
    <col min="3841" max="3841" width="4.44140625" style="1" customWidth="1"/>
    <col min="3842" max="3842" width="86.77734375" style="1" customWidth="1"/>
    <col min="3843" max="4096" width="9.21875" style="1"/>
    <col min="4097" max="4097" width="4.44140625" style="1" customWidth="1"/>
    <col min="4098" max="4098" width="86.77734375" style="1" customWidth="1"/>
    <col min="4099" max="4352" width="9.21875" style="1"/>
    <col min="4353" max="4353" width="4.44140625" style="1" customWidth="1"/>
    <col min="4354" max="4354" width="86.77734375" style="1" customWidth="1"/>
    <col min="4355" max="4608" width="9.21875" style="1"/>
    <col min="4609" max="4609" width="4.44140625" style="1" customWidth="1"/>
    <col min="4610" max="4610" width="86.77734375" style="1" customWidth="1"/>
    <col min="4611" max="4864" width="9.21875" style="1"/>
    <col min="4865" max="4865" width="4.44140625" style="1" customWidth="1"/>
    <col min="4866" max="4866" width="86.77734375" style="1" customWidth="1"/>
    <col min="4867" max="5120" width="9.21875" style="1"/>
    <col min="5121" max="5121" width="4.44140625" style="1" customWidth="1"/>
    <col min="5122" max="5122" width="86.77734375" style="1" customWidth="1"/>
    <col min="5123" max="5376" width="9.21875" style="1"/>
    <col min="5377" max="5377" width="4.44140625" style="1" customWidth="1"/>
    <col min="5378" max="5378" width="86.77734375" style="1" customWidth="1"/>
    <col min="5379" max="5632" width="9.21875" style="1"/>
    <col min="5633" max="5633" width="4.44140625" style="1" customWidth="1"/>
    <col min="5634" max="5634" width="86.77734375" style="1" customWidth="1"/>
    <col min="5635" max="5888" width="9.21875" style="1"/>
    <col min="5889" max="5889" width="4.44140625" style="1" customWidth="1"/>
    <col min="5890" max="5890" width="86.77734375" style="1" customWidth="1"/>
    <col min="5891" max="6144" width="9.21875" style="1"/>
    <col min="6145" max="6145" width="4.44140625" style="1" customWidth="1"/>
    <col min="6146" max="6146" width="86.77734375" style="1" customWidth="1"/>
    <col min="6147" max="6400" width="9.21875" style="1"/>
    <col min="6401" max="6401" width="4.44140625" style="1" customWidth="1"/>
    <col min="6402" max="6402" width="86.77734375" style="1" customWidth="1"/>
    <col min="6403" max="6656" width="9.21875" style="1"/>
    <col min="6657" max="6657" width="4.44140625" style="1" customWidth="1"/>
    <col min="6658" max="6658" width="86.77734375" style="1" customWidth="1"/>
    <col min="6659" max="6912" width="9.21875" style="1"/>
    <col min="6913" max="6913" width="4.44140625" style="1" customWidth="1"/>
    <col min="6914" max="6914" width="86.77734375" style="1" customWidth="1"/>
    <col min="6915" max="7168" width="9.21875" style="1"/>
    <col min="7169" max="7169" width="4.44140625" style="1" customWidth="1"/>
    <col min="7170" max="7170" width="86.77734375" style="1" customWidth="1"/>
    <col min="7171" max="7424" width="9.21875" style="1"/>
    <col min="7425" max="7425" width="4.44140625" style="1" customWidth="1"/>
    <col min="7426" max="7426" width="86.77734375" style="1" customWidth="1"/>
    <col min="7427" max="7680" width="9.21875" style="1"/>
    <col min="7681" max="7681" width="4.44140625" style="1" customWidth="1"/>
    <col min="7682" max="7682" width="86.77734375" style="1" customWidth="1"/>
    <col min="7683" max="7936" width="9.21875" style="1"/>
    <col min="7937" max="7937" width="4.44140625" style="1" customWidth="1"/>
    <col min="7938" max="7938" width="86.77734375" style="1" customWidth="1"/>
    <col min="7939" max="8192" width="9.21875" style="1"/>
    <col min="8193" max="8193" width="4.44140625" style="1" customWidth="1"/>
    <col min="8194" max="8194" width="86.77734375" style="1" customWidth="1"/>
    <col min="8195" max="8448" width="9.21875" style="1"/>
    <col min="8449" max="8449" width="4.44140625" style="1" customWidth="1"/>
    <col min="8450" max="8450" width="86.77734375" style="1" customWidth="1"/>
    <col min="8451" max="8704" width="9.21875" style="1"/>
    <col min="8705" max="8705" width="4.44140625" style="1" customWidth="1"/>
    <col min="8706" max="8706" width="86.77734375" style="1" customWidth="1"/>
    <col min="8707" max="8960" width="9.21875" style="1"/>
    <col min="8961" max="8961" width="4.44140625" style="1" customWidth="1"/>
    <col min="8962" max="8962" width="86.77734375" style="1" customWidth="1"/>
    <col min="8963" max="9216" width="9.21875" style="1"/>
    <col min="9217" max="9217" width="4.44140625" style="1" customWidth="1"/>
    <col min="9218" max="9218" width="86.77734375" style="1" customWidth="1"/>
    <col min="9219" max="9472" width="9.21875" style="1"/>
    <col min="9473" max="9473" width="4.44140625" style="1" customWidth="1"/>
    <col min="9474" max="9474" width="86.77734375" style="1" customWidth="1"/>
    <col min="9475" max="9728" width="9.21875" style="1"/>
    <col min="9729" max="9729" width="4.44140625" style="1" customWidth="1"/>
    <col min="9730" max="9730" width="86.77734375" style="1" customWidth="1"/>
    <col min="9731" max="9984" width="9.21875" style="1"/>
    <col min="9985" max="9985" width="4.44140625" style="1" customWidth="1"/>
    <col min="9986" max="9986" width="86.77734375" style="1" customWidth="1"/>
    <col min="9987" max="10240" width="9.21875" style="1"/>
    <col min="10241" max="10241" width="4.44140625" style="1" customWidth="1"/>
    <col min="10242" max="10242" width="86.77734375" style="1" customWidth="1"/>
    <col min="10243" max="10496" width="9.21875" style="1"/>
    <col min="10497" max="10497" width="4.44140625" style="1" customWidth="1"/>
    <col min="10498" max="10498" width="86.77734375" style="1" customWidth="1"/>
    <col min="10499" max="10752" width="9.21875" style="1"/>
    <col min="10753" max="10753" width="4.44140625" style="1" customWidth="1"/>
    <col min="10754" max="10754" width="86.77734375" style="1" customWidth="1"/>
    <col min="10755" max="11008" width="9.21875" style="1"/>
    <col min="11009" max="11009" width="4.44140625" style="1" customWidth="1"/>
    <col min="11010" max="11010" width="86.77734375" style="1" customWidth="1"/>
    <col min="11011" max="11264" width="9.21875" style="1"/>
    <col min="11265" max="11265" width="4.44140625" style="1" customWidth="1"/>
    <col min="11266" max="11266" width="86.77734375" style="1" customWidth="1"/>
    <col min="11267" max="11520" width="9.21875" style="1"/>
    <col min="11521" max="11521" width="4.44140625" style="1" customWidth="1"/>
    <col min="11522" max="11522" width="86.77734375" style="1" customWidth="1"/>
    <col min="11523" max="11776" width="9.21875" style="1"/>
    <col min="11777" max="11777" width="4.44140625" style="1" customWidth="1"/>
    <col min="11778" max="11778" width="86.77734375" style="1" customWidth="1"/>
    <col min="11779" max="12032" width="9.21875" style="1"/>
    <col min="12033" max="12033" width="4.44140625" style="1" customWidth="1"/>
    <col min="12034" max="12034" width="86.77734375" style="1" customWidth="1"/>
    <col min="12035" max="12288" width="9.21875" style="1"/>
    <col min="12289" max="12289" width="4.44140625" style="1" customWidth="1"/>
    <col min="12290" max="12290" width="86.77734375" style="1" customWidth="1"/>
    <col min="12291" max="12544" width="9.21875" style="1"/>
    <col min="12545" max="12545" width="4.44140625" style="1" customWidth="1"/>
    <col min="12546" max="12546" width="86.77734375" style="1" customWidth="1"/>
    <col min="12547" max="12800" width="9.21875" style="1"/>
    <col min="12801" max="12801" width="4.44140625" style="1" customWidth="1"/>
    <col min="12802" max="12802" width="86.77734375" style="1" customWidth="1"/>
    <col min="12803" max="13056" width="9.21875" style="1"/>
    <col min="13057" max="13057" width="4.44140625" style="1" customWidth="1"/>
    <col min="13058" max="13058" width="86.77734375" style="1" customWidth="1"/>
    <col min="13059" max="13312" width="9.21875" style="1"/>
    <col min="13313" max="13313" width="4.44140625" style="1" customWidth="1"/>
    <col min="13314" max="13314" width="86.77734375" style="1" customWidth="1"/>
    <col min="13315" max="13568" width="9.21875" style="1"/>
    <col min="13569" max="13569" width="4.44140625" style="1" customWidth="1"/>
    <col min="13570" max="13570" width="86.77734375" style="1" customWidth="1"/>
    <col min="13571" max="13824" width="9.21875" style="1"/>
    <col min="13825" max="13825" width="4.44140625" style="1" customWidth="1"/>
    <col min="13826" max="13826" width="86.77734375" style="1" customWidth="1"/>
    <col min="13827" max="14080" width="9.21875" style="1"/>
    <col min="14081" max="14081" width="4.44140625" style="1" customWidth="1"/>
    <col min="14082" max="14082" width="86.77734375" style="1" customWidth="1"/>
    <col min="14083" max="14336" width="9.21875" style="1"/>
    <col min="14337" max="14337" width="4.44140625" style="1" customWidth="1"/>
    <col min="14338" max="14338" width="86.77734375" style="1" customWidth="1"/>
    <col min="14339" max="14592" width="9.21875" style="1"/>
    <col min="14593" max="14593" width="4.44140625" style="1" customWidth="1"/>
    <col min="14594" max="14594" width="86.77734375" style="1" customWidth="1"/>
    <col min="14595" max="14848" width="9.21875" style="1"/>
    <col min="14849" max="14849" width="4.44140625" style="1" customWidth="1"/>
    <col min="14850" max="14850" width="86.77734375" style="1" customWidth="1"/>
    <col min="14851" max="15104" width="9.21875" style="1"/>
    <col min="15105" max="15105" width="4.44140625" style="1" customWidth="1"/>
    <col min="15106" max="15106" width="86.77734375" style="1" customWidth="1"/>
    <col min="15107" max="15360" width="9.21875" style="1"/>
    <col min="15361" max="15361" width="4.44140625" style="1" customWidth="1"/>
    <col min="15362" max="15362" width="86.77734375" style="1" customWidth="1"/>
    <col min="15363" max="15616" width="9.21875" style="1"/>
    <col min="15617" max="15617" width="4.44140625" style="1" customWidth="1"/>
    <col min="15618" max="15618" width="86.77734375" style="1" customWidth="1"/>
    <col min="15619" max="15872" width="9.21875" style="1"/>
    <col min="15873" max="15873" width="4.44140625" style="1" customWidth="1"/>
    <col min="15874" max="15874" width="86.77734375" style="1" customWidth="1"/>
    <col min="15875" max="16128" width="9.21875" style="1"/>
    <col min="16129" max="16129" width="4.44140625" style="1" customWidth="1"/>
    <col min="16130" max="16130" width="86.77734375" style="1" customWidth="1"/>
    <col min="16131" max="16384" width="9.21875" style="1"/>
  </cols>
  <sheetData>
    <row r="1" spans="1:2" ht="15.6" x14ac:dyDescent="0.3">
      <c r="A1" s="2"/>
      <c r="B1" s="60" t="s">
        <v>41</v>
      </c>
    </row>
    <row r="2" spans="1:2" x14ac:dyDescent="0.3">
      <c r="A2" s="2"/>
    </row>
    <row r="3" spans="1:2" ht="43.2" x14ac:dyDescent="0.3">
      <c r="A3" s="2"/>
      <c r="B3" s="62" t="s">
        <v>42</v>
      </c>
    </row>
    <row r="4" spans="1:2" x14ac:dyDescent="0.3">
      <c r="A4" s="2"/>
    </row>
    <row r="5" spans="1:2" ht="46.5" customHeight="1" x14ac:dyDescent="0.3">
      <c r="A5" s="63">
        <v>1</v>
      </c>
      <c r="B5" s="64" t="s">
        <v>43</v>
      </c>
    </row>
    <row r="6" spans="1:2" x14ac:dyDescent="0.3">
      <c r="A6" s="63"/>
    </row>
    <row r="7" spans="1:2" x14ac:dyDescent="0.3">
      <c r="A7" s="63">
        <v>2</v>
      </c>
      <c r="B7" s="65" t="s">
        <v>44</v>
      </c>
    </row>
    <row r="8" spans="1:2" x14ac:dyDescent="0.3">
      <c r="A8" s="63"/>
      <c r="B8" s="66" t="s">
        <v>45</v>
      </c>
    </row>
    <row r="9" spans="1:2" x14ac:dyDescent="0.3">
      <c r="A9" s="63"/>
      <c r="B9" s="66" t="s">
        <v>46</v>
      </c>
    </row>
    <row r="10" spans="1:2" x14ac:dyDescent="0.3">
      <c r="A10" s="63"/>
      <c r="B10" s="66" t="s">
        <v>47</v>
      </c>
    </row>
    <row r="11" spans="1:2" x14ac:dyDescent="0.3">
      <c r="A11" s="63"/>
    </row>
    <row r="12" spans="1:2" ht="28.8" x14ac:dyDescent="0.3">
      <c r="A12" s="63">
        <v>3</v>
      </c>
      <c r="B12" s="61" t="s">
        <v>48</v>
      </c>
    </row>
    <row r="14" spans="1:2" x14ac:dyDescent="0.3">
      <c r="A14" s="63">
        <v>4</v>
      </c>
      <c r="B14" s="61" t="s">
        <v>49</v>
      </c>
    </row>
    <row r="16" spans="1:2" x14ac:dyDescent="0.3">
      <c r="A16" s="63">
        <v>5</v>
      </c>
      <c r="B16" s="61" t="s">
        <v>50</v>
      </c>
    </row>
    <row r="18" spans="1:2" ht="28.8" x14ac:dyDescent="0.3">
      <c r="A18" s="63">
        <v>6</v>
      </c>
      <c r="B18" s="61" t="s">
        <v>51</v>
      </c>
    </row>
    <row r="20" spans="1:2" ht="57.6" x14ac:dyDescent="0.3">
      <c r="A20" s="63">
        <v>7</v>
      </c>
      <c r="B20" s="61" t="s">
        <v>52</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570D-3F57-4894-B854-628957755DA7}">
  <sheetPr>
    <pageSetUpPr fitToPage="1"/>
  </sheetPr>
  <dimension ref="A1:R92"/>
  <sheetViews>
    <sheetView showGridLines="0" showRowColHeaders="0" tabSelected="1" showRuler="0" zoomScaleNormal="100" zoomScalePageLayoutView="60" workbookViewId="0">
      <selection activeCell="I9" sqref="I9:J9"/>
    </sheetView>
  </sheetViews>
  <sheetFormatPr defaultColWidth="0" defaultRowHeight="0" customHeight="1" zeroHeight="1" x14ac:dyDescent="0.3"/>
  <cols>
    <col min="1" max="1" width="4.44140625" style="1" customWidth="1"/>
    <col min="2" max="2" width="2.21875" style="1" customWidth="1"/>
    <col min="3" max="3" width="24.33203125" style="1" customWidth="1"/>
    <col min="4" max="4" width="7.44140625" style="1" customWidth="1"/>
    <col min="5" max="5" width="4.77734375" style="1" customWidth="1"/>
    <col min="6" max="6" width="13.44140625" style="1" customWidth="1"/>
    <col min="7" max="7" width="8.44140625" style="1" customWidth="1"/>
    <col min="8" max="8" width="1.77734375" style="1" customWidth="1"/>
    <col min="9" max="9" width="10.77734375" style="1" customWidth="1"/>
    <col min="10" max="10" width="6.6640625" style="1" customWidth="1"/>
    <col min="11" max="11" width="5.77734375" style="1" customWidth="1"/>
    <col min="12" max="12" width="6.33203125" style="1" customWidth="1"/>
    <col min="13" max="13" width="7.21875" style="1" customWidth="1"/>
    <col min="14" max="14" width="5.21875" style="1" customWidth="1"/>
    <col min="15" max="15" width="11.77734375" style="1" customWidth="1"/>
    <col min="16" max="16" width="7.88671875" style="1" customWidth="1"/>
    <col min="17" max="17" width="2.21875" style="1" customWidth="1"/>
    <col min="18" max="18" width="4.44140625" style="1" customWidth="1"/>
    <col min="19" max="16384" width="5.21875" style="1" hidden="1"/>
  </cols>
  <sheetData>
    <row r="1" spans="2:17" ht="14.4" x14ac:dyDescent="0.3">
      <c r="F1" s="77"/>
      <c r="G1" s="77"/>
      <c r="H1" s="77"/>
      <c r="I1" s="77"/>
    </row>
    <row r="2" spans="2:17" ht="13.95" customHeight="1" x14ac:dyDescent="0.3">
      <c r="B2" s="3"/>
      <c r="C2" s="3"/>
      <c r="D2" s="3"/>
      <c r="E2" s="3"/>
      <c r="F2" s="3" t="s">
        <v>0</v>
      </c>
      <c r="G2" s="3"/>
      <c r="H2" s="3"/>
      <c r="I2" s="3"/>
      <c r="J2" s="3"/>
      <c r="K2" s="3"/>
      <c r="L2" s="3"/>
      <c r="M2" s="3"/>
      <c r="N2" s="3"/>
      <c r="O2" s="4"/>
      <c r="P2" s="4" t="s">
        <v>1</v>
      </c>
      <c r="Q2" s="5"/>
    </row>
    <row r="3" spans="2:17" ht="10.199999999999999" customHeight="1" x14ac:dyDescent="0.3">
      <c r="B3" s="5"/>
      <c r="C3" s="5"/>
      <c r="D3" s="5"/>
      <c r="E3" s="5"/>
      <c r="F3" s="5"/>
      <c r="G3" s="5"/>
      <c r="H3" s="5"/>
      <c r="I3" s="5"/>
      <c r="J3" s="5"/>
      <c r="K3" s="5"/>
      <c r="L3" s="5"/>
      <c r="M3" s="5"/>
      <c r="N3" s="5"/>
      <c r="O3" s="4"/>
      <c r="P3" s="4" t="s">
        <v>2</v>
      </c>
      <c r="Q3" s="5"/>
    </row>
    <row r="4" spans="2:17" ht="15.75" customHeight="1" x14ac:dyDescent="0.3">
      <c r="B4" s="6" t="s">
        <v>3</v>
      </c>
      <c r="C4" s="6"/>
      <c r="D4" s="6"/>
      <c r="E4" s="7"/>
      <c r="F4" s="78" t="s">
        <v>4</v>
      </c>
      <c r="G4" s="78"/>
      <c r="H4" s="78"/>
      <c r="I4" s="78"/>
      <c r="J4" s="78"/>
      <c r="K4" s="78"/>
      <c r="L4" s="78"/>
      <c r="M4" s="78"/>
      <c r="N4" s="78"/>
      <c r="O4" s="78"/>
      <c r="P4" s="78"/>
      <c r="Q4" s="5"/>
    </row>
    <row r="5" spans="2:17" ht="12" customHeight="1" x14ac:dyDescent="0.3">
      <c r="B5" s="6" t="s">
        <v>5</v>
      </c>
      <c r="C5" s="6"/>
      <c r="D5" s="6"/>
      <c r="E5" s="8"/>
      <c r="F5" s="79" t="s">
        <v>6</v>
      </c>
      <c r="G5" s="79"/>
      <c r="H5" s="79"/>
      <c r="I5" s="79"/>
      <c r="J5" s="79"/>
      <c r="K5" s="79"/>
      <c r="L5" s="79"/>
      <c r="M5" s="79"/>
      <c r="N5" s="79"/>
      <c r="O5" s="79"/>
      <c r="P5" s="79"/>
      <c r="Q5" s="5"/>
    </row>
    <row r="6" spans="2:17" ht="12" customHeight="1" x14ac:dyDescent="0.3">
      <c r="B6" s="9" t="s">
        <v>7</v>
      </c>
      <c r="C6" s="9"/>
      <c r="D6" s="9"/>
      <c r="E6" s="10"/>
      <c r="F6" s="80" t="s">
        <v>8</v>
      </c>
      <c r="G6" s="80"/>
      <c r="H6" s="80"/>
      <c r="I6" s="80"/>
      <c r="J6" s="80"/>
      <c r="K6" s="80"/>
      <c r="L6" s="80"/>
      <c r="M6" s="80"/>
      <c r="N6" s="80"/>
      <c r="O6" s="80"/>
      <c r="P6" s="80"/>
      <c r="Q6" s="5"/>
    </row>
    <row r="7" spans="2:17" ht="18.45" customHeight="1" x14ac:dyDescent="0.3">
      <c r="B7" s="11" t="s">
        <v>9</v>
      </c>
      <c r="C7" s="11"/>
      <c r="D7" s="11"/>
      <c r="E7" s="11"/>
      <c r="F7" s="11"/>
      <c r="G7" s="11"/>
      <c r="H7" s="11"/>
      <c r="I7" s="11"/>
      <c r="J7" s="11"/>
      <c r="K7" s="5"/>
      <c r="L7" s="5"/>
      <c r="M7" s="5"/>
      <c r="N7" s="5"/>
      <c r="O7" s="5"/>
      <c r="P7" s="5"/>
      <c r="Q7" s="5"/>
    </row>
    <row r="8" spans="2:17" ht="61.95" customHeight="1" thickBot="1" x14ac:dyDescent="0.35">
      <c r="B8" s="81" t="s">
        <v>10</v>
      </c>
      <c r="C8" s="81"/>
      <c r="D8" s="81"/>
      <c r="E8" s="81"/>
      <c r="F8" s="81"/>
      <c r="G8" s="81"/>
      <c r="H8" s="81"/>
      <c r="I8" s="81"/>
      <c r="J8" s="81"/>
      <c r="K8" s="81"/>
      <c r="L8" s="81"/>
      <c r="M8" s="81"/>
      <c r="N8" s="81"/>
      <c r="O8" s="81"/>
      <c r="P8" s="81"/>
      <c r="Q8" s="5"/>
    </row>
    <row r="9" spans="2:17" ht="22.95" customHeight="1" x14ac:dyDescent="0.3">
      <c r="B9" s="12" t="s">
        <v>11</v>
      </c>
      <c r="C9" s="12"/>
      <c r="D9" s="82" t="str">
        <f>IF(TYPE(VLOOKUP($I$9,'2024 Grants'!$A$2:$D$23,2,FALSE))=16, "(Formal PHA Name)", (VLOOKUP($I$9, '2024 Grants'!$A$2:$D$23, 2, FALSE)))</f>
        <v>(Formal PHA Name)</v>
      </c>
      <c r="E9" s="82"/>
      <c r="F9" s="82"/>
      <c r="G9" s="82"/>
      <c r="H9" s="82"/>
      <c r="I9" s="83"/>
      <c r="J9" s="83"/>
      <c r="K9" s="13" t="s">
        <v>12</v>
      </c>
      <c r="L9" s="13"/>
      <c r="M9" s="5"/>
      <c r="N9" s="5"/>
      <c r="O9" s="5"/>
      <c r="P9" s="5"/>
      <c r="Q9" s="5"/>
    </row>
    <row r="10" spans="2:17" ht="12" customHeight="1" x14ac:dyDescent="0.3">
      <c r="B10" s="14" t="s">
        <v>13</v>
      </c>
      <c r="C10" s="14"/>
      <c r="D10" s="14"/>
      <c r="E10" s="14"/>
      <c r="F10" s="14"/>
      <c r="G10" s="14"/>
      <c r="H10" s="14"/>
      <c r="I10" s="5"/>
      <c r="J10" s="5"/>
      <c r="K10" s="5"/>
      <c r="L10" s="5"/>
      <c r="M10" s="5"/>
      <c r="N10" s="5"/>
      <c r="O10" s="5"/>
      <c r="P10" s="5"/>
      <c r="Q10" s="5"/>
    </row>
    <row r="11" spans="2:17" ht="12" customHeight="1" x14ac:dyDescent="0.3">
      <c r="B11" s="14" t="s">
        <v>14</v>
      </c>
      <c r="C11" s="14"/>
      <c r="D11" s="15"/>
      <c r="E11" s="16" t="s">
        <v>15</v>
      </c>
      <c r="F11" s="17"/>
      <c r="G11" s="17"/>
      <c r="H11" s="14"/>
      <c r="I11" s="18"/>
      <c r="J11" s="18"/>
      <c r="K11" s="14"/>
      <c r="L11" s="14"/>
      <c r="M11" s="5"/>
      <c r="N11" s="5"/>
      <c r="O11" s="5"/>
      <c r="P11" s="5"/>
      <c r="Q11" s="5"/>
    </row>
    <row r="12" spans="2:17" ht="10.199999999999999" customHeight="1" x14ac:dyDescent="0.3">
      <c r="B12" s="14"/>
      <c r="C12" s="14"/>
      <c r="D12" s="19"/>
      <c r="E12" s="16"/>
      <c r="F12" s="17"/>
      <c r="G12" s="17"/>
      <c r="H12" s="14"/>
      <c r="I12" s="18"/>
      <c r="J12" s="18"/>
      <c r="K12" s="14"/>
      <c r="L12" s="14"/>
      <c r="M12" s="5"/>
      <c r="N12" s="5"/>
      <c r="O12" s="5"/>
      <c r="P12" s="5"/>
      <c r="Q12" s="5"/>
    </row>
    <row r="13" spans="2:17" ht="10.199999999999999" customHeight="1" x14ac:dyDescent="0.3">
      <c r="B13" s="20" t="s">
        <v>16</v>
      </c>
      <c r="C13" s="20"/>
      <c r="D13" s="20"/>
      <c r="E13" s="20"/>
      <c r="F13" s="16"/>
      <c r="G13" s="17"/>
      <c r="H13" s="14"/>
      <c r="I13" s="18"/>
      <c r="J13" s="18"/>
      <c r="K13" s="14"/>
      <c r="L13" s="14"/>
      <c r="M13" s="5"/>
      <c r="N13" s="5"/>
      <c r="O13" s="5"/>
      <c r="P13" s="5"/>
      <c r="Q13" s="5"/>
    </row>
    <row r="14" spans="2:17" ht="10.199999999999999" customHeight="1" x14ac:dyDescent="0.3">
      <c r="B14" s="14" t="s">
        <v>17</v>
      </c>
      <c r="C14" s="20"/>
      <c r="D14" s="20"/>
      <c r="E14" s="20"/>
      <c r="F14" s="16"/>
      <c r="G14" s="17"/>
      <c r="H14" s="14"/>
      <c r="I14" s="18"/>
      <c r="J14" s="18"/>
      <c r="K14" s="14"/>
      <c r="L14" s="14"/>
      <c r="M14" s="5"/>
      <c r="N14" s="5"/>
      <c r="O14" s="5"/>
      <c r="P14" s="5"/>
      <c r="Q14" s="5"/>
    </row>
    <row r="15" spans="2:17" ht="10.199999999999999" customHeight="1" x14ac:dyDescent="0.3">
      <c r="B15" s="20"/>
      <c r="C15" s="14"/>
      <c r="D15" s="19"/>
      <c r="E15" s="16"/>
      <c r="F15" s="17"/>
      <c r="G15" s="17"/>
      <c r="H15" s="14"/>
      <c r="I15" s="18"/>
      <c r="J15" s="18"/>
      <c r="K15" s="14"/>
      <c r="L15" s="14"/>
      <c r="M15" s="5"/>
      <c r="N15" s="5"/>
      <c r="O15" s="5"/>
      <c r="P15" s="5"/>
      <c r="Q15" s="5"/>
    </row>
    <row r="16" spans="2:17" ht="12" customHeight="1" x14ac:dyDescent="0.3">
      <c r="B16" s="72" t="s">
        <v>18</v>
      </c>
      <c r="C16" s="72"/>
      <c r="D16" s="72"/>
      <c r="E16" s="72"/>
      <c r="F16" s="72"/>
      <c r="G16" s="72"/>
      <c r="H16" s="72"/>
      <c r="I16" s="72"/>
      <c r="J16" s="72"/>
      <c r="K16" s="72"/>
      <c r="L16" s="72"/>
      <c r="M16" s="72"/>
      <c r="N16" s="72"/>
      <c r="O16" s="72"/>
      <c r="P16" s="72"/>
      <c r="Q16" s="5"/>
    </row>
    <row r="17" spans="2:17" ht="12" customHeight="1" x14ac:dyDescent="0.3">
      <c r="B17" s="72"/>
      <c r="C17" s="72"/>
      <c r="D17" s="72"/>
      <c r="E17" s="72"/>
      <c r="F17" s="72"/>
      <c r="G17" s="72"/>
      <c r="H17" s="72"/>
      <c r="I17" s="72"/>
      <c r="J17" s="72"/>
      <c r="K17" s="72"/>
      <c r="L17" s="72"/>
      <c r="M17" s="72"/>
      <c r="N17" s="72"/>
      <c r="O17" s="72"/>
      <c r="P17" s="72"/>
      <c r="Q17" s="5"/>
    </row>
    <row r="18" spans="2:17" ht="12" customHeight="1" x14ac:dyDescent="0.3">
      <c r="B18" s="72"/>
      <c r="C18" s="72"/>
      <c r="D18" s="72"/>
      <c r="E18" s="72"/>
      <c r="F18" s="72"/>
      <c r="G18" s="72"/>
      <c r="H18" s="72"/>
      <c r="I18" s="72"/>
      <c r="J18" s="72"/>
      <c r="K18" s="72"/>
      <c r="L18" s="72"/>
      <c r="M18" s="72"/>
      <c r="N18" s="72"/>
      <c r="O18" s="72"/>
      <c r="P18" s="72"/>
      <c r="Q18" s="5"/>
    </row>
    <row r="19" spans="2:17" ht="12" customHeight="1" x14ac:dyDescent="0.3">
      <c r="B19" s="72"/>
      <c r="C19" s="72"/>
      <c r="D19" s="72"/>
      <c r="E19" s="72"/>
      <c r="F19" s="72"/>
      <c r="G19" s="72"/>
      <c r="H19" s="72"/>
      <c r="I19" s="72"/>
      <c r="J19" s="72"/>
      <c r="K19" s="72"/>
      <c r="L19" s="72"/>
      <c r="M19" s="72"/>
      <c r="N19" s="72"/>
      <c r="O19" s="72"/>
      <c r="P19" s="72"/>
      <c r="Q19" s="5"/>
    </row>
    <row r="20" spans="2:17" ht="13.95" customHeight="1" x14ac:dyDescent="0.3">
      <c r="B20" s="14"/>
      <c r="C20" s="21"/>
      <c r="D20" s="14"/>
      <c r="E20" s="14"/>
      <c r="F20" s="14"/>
      <c r="G20" s="14"/>
      <c r="H20" s="14"/>
      <c r="I20" s="14"/>
      <c r="J20" s="14"/>
      <c r="K20" s="5"/>
      <c r="L20" s="5"/>
      <c r="M20" s="5"/>
      <c r="N20" s="5"/>
      <c r="O20" s="5"/>
      <c r="P20" s="5"/>
      <c r="Q20" s="5"/>
    </row>
    <row r="21" spans="2:17" ht="13.95" customHeight="1" x14ac:dyDescent="0.3">
      <c r="B21" s="22" t="s">
        <v>19</v>
      </c>
      <c r="C21" s="23" t="str">
        <f>IF(TYPE(VLOOKUP($I$9,'2024 Grants'!$A$2:$D$23, 4, FALSE))=16, "", (VLOOKUP($I$9, '2024 Grants'!$A$2:$D$23, 4, FALSE)))</f>
        <v/>
      </c>
      <c r="D21" s="13" t="s">
        <v>20</v>
      </c>
      <c r="E21" s="13"/>
      <c r="F21" s="13"/>
      <c r="G21" s="13"/>
      <c r="H21" s="13"/>
      <c r="I21" s="13"/>
      <c r="J21" s="24"/>
      <c r="L21" s="25" t="str">
        <f>IF(TYPE(VLOOKUP($I$9,'2024 Grants'!$A$2:$D$23, 3, FALSE))=16, "", (VLOOKUP($I$9,'2024 Grants'!$A$2:$D$23, 3, FALSE)))</f>
        <v/>
      </c>
      <c r="M21" s="26"/>
      <c r="N21" s="5"/>
      <c r="O21" s="5"/>
      <c r="P21" s="5"/>
      <c r="Q21" s="5"/>
    </row>
    <row r="22" spans="2:17" ht="21.75" customHeight="1" x14ac:dyDescent="0.3">
      <c r="B22" s="27" t="s">
        <v>21</v>
      </c>
      <c r="C22" s="27"/>
      <c r="D22" s="27"/>
      <c r="E22" s="27"/>
      <c r="F22" s="27"/>
      <c r="G22" s="27"/>
      <c r="H22" s="27" t="s">
        <v>22</v>
      </c>
      <c r="I22" s="27"/>
      <c r="J22" s="27"/>
      <c r="K22" s="28"/>
      <c r="L22" s="5"/>
      <c r="M22" s="5"/>
      <c r="N22" s="5"/>
      <c r="O22" s="5"/>
      <c r="P22" s="5"/>
      <c r="Q22" s="5"/>
    </row>
    <row r="23" spans="2:17" ht="12" customHeight="1" x14ac:dyDescent="0.3">
      <c r="B23" s="20" t="s">
        <v>23</v>
      </c>
      <c r="C23" s="20"/>
      <c r="D23" s="20"/>
      <c r="E23" s="20"/>
      <c r="F23" s="20"/>
      <c r="G23" s="20"/>
      <c r="H23" s="20"/>
      <c r="I23" s="14"/>
      <c r="J23" s="20"/>
      <c r="K23" s="5"/>
      <c r="L23" s="5"/>
      <c r="M23" s="5"/>
      <c r="N23" s="5"/>
      <c r="O23" s="5"/>
      <c r="P23" s="5"/>
      <c r="Q23" s="5"/>
    </row>
    <row r="24" spans="2:17" ht="10.199999999999999" customHeight="1" thickBot="1" x14ac:dyDescent="0.35">
      <c r="B24" s="14"/>
      <c r="C24" s="14"/>
      <c r="D24" s="14"/>
      <c r="E24" s="14"/>
      <c r="F24" s="14"/>
      <c r="G24" s="14"/>
      <c r="H24" s="14"/>
      <c r="I24" s="14"/>
      <c r="J24" s="14"/>
      <c r="K24" s="5"/>
      <c r="L24" s="5"/>
      <c r="M24" s="5"/>
      <c r="N24" s="5"/>
      <c r="O24" s="5"/>
      <c r="P24" s="5"/>
      <c r="Q24" s="5"/>
    </row>
    <row r="25" spans="2:17" ht="12" customHeight="1" x14ac:dyDescent="0.3">
      <c r="B25" s="29" t="s">
        <v>24</v>
      </c>
      <c r="C25" s="30"/>
      <c r="D25" s="31"/>
      <c r="E25" s="31"/>
      <c r="F25" s="31"/>
      <c r="G25" s="31"/>
      <c r="H25" s="31"/>
      <c r="I25" s="32"/>
      <c r="J25" s="32"/>
      <c r="K25" s="32"/>
      <c r="L25" s="32"/>
      <c r="M25" s="32"/>
      <c r="N25" s="32"/>
      <c r="O25" s="32"/>
      <c r="P25" s="32"/>
      <c r="Q25" s="5"/>
    </row>
    <row r="26" spans="2:17" ht="12" customHeight="1" x14ac:dyDescent="0.3">
      <c r="B26" s="73" t="s">
        <v>25</v>
      </c>
      <c r="C26" s="74"/>
      <c r="D26" s="74"/>
      <c r="E26" s="74"/>
      <c r="F26" s="74"/>
      <c r="G26" s="74"/>
      <c r="H26" s="34"/>
      <c r="I26" s="75" t="s">
        <v>26</v>
      </c>
      <c r="J26" s="75"/>
      <c r="K26" s="75"/>
      <c r="L26" s="75"/>
      <c r="M26" s="75"/>
      <c r="N26" s="75"/>
      <c r="O26" s="75"/>
      <c r="P26" s="75"/>
      <c r="Q26" s="35"/>
    </row>
    <row r="27" spans="2:17" ht="12" customHeight="1" x14ac:dyDescent="0.3">
      <c r="B27" s="74"/>
      <c r="C27" s="74"/>
      <c r="D27" s="74"/>
      <c r="E27" s="74"/>
      <c r="F27" s="74"/>
      <c r="G27" s="74"/>
      <c r="H27" s="33"/>
      <c r="I27" s="75"/>
      <c r="J27" s="75"/>
      <c r="K27" s="75"/>
      <c r="L27" s="75"/>
      <c r="M27" s="75"/>
      <c r="N27" s="75"/>
      <c r="O27" s="75"/>
      <c r="P27" s="75"/>
      <c r="Q27" s="35"/>
    </row>
    <row r="28" spans="2:17" ht="12" customHeight="1" x14ac:dyDescent="0.3">
      <c r="B28" s="74"/>
      <c r="C28" s="74"/>
      <c r="D28" s="74"/>
      <c r="E28" s="74"/>
      <c r="F28" s="74"/>
      <c r="G28" s="74"/>
      <c r="H28" s="33"/>
      <c r="I28" s="75"/>
      <c r="J28" s="75"/>
      <c r="K28" s="75"/>
      <c r="L28" s="75"/>
      <c r="M28" s="75"/>
      <c r="N28" s="75"/>
      <c r="O28" s="75"/>
      <c r="P28" s="75"/>
      <c r="Q28" s="35"/>
    </row>
    <row r="29" spans="2:17" ht="12" customHeight="1" x14ac:dyDescent="0.3">
      <c r="B29" s="74"/>
      <c r="C29" s="74"/>
      <c r="D29" s="74"/>
      <c r="E29" s="74"/>
      <c r="F29" s="74"/>
      <c r="G29" s="74"/>
      <c r="H29" s="33"/>
      <c r="I29" s="75"/>
      <c r="J29" s="75"/>
      <c r="K29" s="75"/>
      <c r="L29" s="75"/>
      <c r="M29" s="75"/>
      <c r="N29" s="75"/>
      <c r="O29" s="75"/>
      <c r="P29" s="75"/>
      <c r="Q29" s="35"/>
    </row>
    <row r="30" spans="2:17" ht="12" customHeight="1" x14ac:dyDescent="0.3">
      <c r="B30" s="74"/>
      <c r="C30" s="74"/>
      <c r="D30" s="74"/>
      <c r="E30" s="74"/>
      <c r="F30" s="74"/>
      <c r="G30" s="74"/>
      <c r="H30" s="5"/>
      <c r="I30" s="75"/>
      <c r="J30" s="75"/>
      <c r="K30" s="75"/>
      <c r="L30" s="75"/>
      <c r="M30" s="75"/>
      <c r="N30" s="75"/>
      <c r="O30" s="75"/>
      <c r="P30" s="75"/>
      <c r="Q30" s="35"/>
    </row>
    <row r="31" spans="2:17" ht="12" customHeight="1" x14ac:dyDescent="0.3">
      <c r="B31" s="74"/>
      <c r="C31" s="74"/>
      <c r="D31" s="74"/>
      <c r="E31" s="74"/>
      <c r="F31" s="74"/>
      <c r="G31" s="74"/>
      <c r="H31" s="34"/>
      <c r="I31" s="75"/>
      <c r="J31" s="75"/>
      <c r="K31" s="75"/>
      <c r="L31" s="75"/>
      <c r="M31" s="75"/>
      <c r="N31" s="75"/>
      <c r="O31" s="75"/>
      <c r="P31" s="75"/>
      <c r="Q31" s="35"/>
    </row>
    <row r="32" spans="2:17" ht="12" customHeight="1" x14ac:dyDescent="0.3">
      <c r="B32" s="74"/>
      <c r="C32" s="74"/>
      <c r="D32" s="74"/>
      <c r="E32" s="74"/>
      <c r="F32" s="74"/>
      <c r="G32" s="74"/>
      <c r="H32" s="34"/>
      <c r="I32" s="75"/>
      <c r="J32" s="75"/>
      <c r="K32" s="75"/>
      <c r="L32" s="75"/>
      <c r="M32" s="75"/>
      <c r="N32" s="75"/>
      <c r="O32" s="75"/>
      <c r="P32" s="75"/>
      <c r="Q32" s="35"/>
    </row>
    <row r="33" spans="2:18" ht="12" customHeight="1" x14ac:dyDescent="0.3">
      <c r="B33" s="74"/>
      <c r="C33" s="74"/>
      <c r="D33" s="74"/>
      <c r="E33" s="74"/>
      <c r="F33" s="74"/>
      <c r="G33" s="74"/>
      <c r="H33" s="34"/>
      <c r="I33" s="75"/>
      <c r="J33" s="75"/>
      <c r="K33" s="75"/>
      <c r="L33" s="75"/>
      <c r="M33" s="75"/>
      <c r="N33" s="75"/>
      <c r="O33" s="75"/>
      <c r="P33" s="75"/>
      <c r="Q33" s="35"/>
    </row>
    <row r="34" spans="2:18" ht="12" customHeight="1" x14ac:dyDescent="0.3">
      <c r="B34" s="74"/>
      <c r="C34" s="74"/>
      <c r="D34" s="74"/>
      <c r="E34" s="74"/>
      <c r="F34" s="74"/>
      <c r="G34" s="74"/>
      <c r="H34" s="34"/>
      <c r="I34" s="75"/>
      <c r="J34" s="75"/>
      <c r="K34" s="75"/>
      <c r="L34" s="75"/>
      <c r="M34" s="75"/>
      <c r="N34" s="75"/>
      <c r="O34" s="75"/>
      <c r="P34" s="75"/>
      <c r="Q34" s="35"/>
    </row>
    <row r="35" spans="2:18" ht="12" customHeight="1" x14ac:dyDescent="0.3">
      <c r="B35" s="74"/>
      <c r="C35" s="74"/>
      <c r="D35" s="74"/>
      <c r="E35" s="74"/>
      <c r="F35" s="74"/>
      <c r="G35" s="74"/>
      <c r="H35" s="34"/>
      <c r="I35" s="75"/>
      <c r="J35" s="75"/>
      <c r="K35" s="75"/>
      <c r="L35" s="75"/>
      <c r="M35" s="75"/>
      <c r="N35" s="75"/>
      <c r="O35" s="75"/>
      <c r="P35" s="75"/>
      <c r="Q35" s="35"/>
    </row>
    <row r="36" spans="2:18" ht="12" customHeight="1" x14ac:dyDescent="0.3">
      <c r="B36" s="74"/>
      <c r="C36" s="74"/>
      <c r="D36" s="74"/>
      <c r="E36" s="74"/>
      <c r="F36" s="74"/>
      <c r="G36" s="74"/>
      <c r="H36" s="34"/>
      <c r="I36" s="75"/>
      <c r="J36" s="75"/>
      <c r="K36" s="75"/>
      <c r="L36" s="75"/>
      <c r="M36" s="75"/>
      <c r="N36" s="75"/>
      <c r="O36" s="75"/>
      <c r="P36" s="75"/>
      <c r="Q36" s="35"/>
    </row>
    <row r="37" spans="2:18" ht="12" customHeight="1" x14ac:dyDescent="0.3">
      <c r="B37" s="74"/>
      <c r="C37" s="74"/>
      <c r="D37" s="74"/>
      <c r="E37" s="74"/>
      <c r="F37" s="74"/>
      <c r="G37" s="74"/>
      <c r="H37" s="34"/>
      <c r="I37" s="75"/>
      <c r="J37" s="75"/>
      <c r="K37" s="75"/>
      <c r="L37" s="75"/>
      <c r="M37" s="75"/>
      <c r="N37" s="75"/>
      <c r="O37" s="75"/>
      <c r="P37" s="75"/>
      <c r="Q37" s="35"/>
    </row>
    <row r="38" spans="2:18" ht="12" customHeight="1" x14ac:dyDescent="0.3">
      <c r="B38" s="74"/>
      <c r="C38" s="74"/>
      <c r="D38" s="74"/>
      <c r="E38" s="74"/>
      <c r="F38" s="74"/>
      <c r="G38" s="74"/>
      <c r="H38" s="34"/>
      <c r="I38" s="75"/>
      <c r="J38" s="75"/>
      <c r="K38" s="75"/>
      <c r="L38" s="75"/>
      <c r="M38" s="75"/>
      <c r="N38" s="75"/>
      <c r="O38" s="75"/>
      <c r="P38" s="75"/>
      <c r="Q38" s="35"/>
    </row>
    <row r="39" spans="2:18" ht="12" customHeight="1" x14ac:dyDescent="0.3">
      <c r="B39" s="74"/>
      <c r="C39" s="74"/>
      <c r="D39" s="74"/>
      <c r="E39" s="74"/>
      <c r="F39" s="74"/>
      <c r="G39" s="74"/>
      <c r="H39" s="34"/>
      <c r="I39" s="75"/>
      <c r="J39" s="75"/>
      <c r="K39" s="75"/>
      <c r="L39" s="75"/>
      <c r="M39" s="75"/>
      <c r="N39" s="75"/>
      <c r="O39" s="75"/>
      <c r="P39" s="75"/>
      <c r="Q39" s="35"/>
    </row>
    <row r="40" spans="2:18" ht="12" customHeight="1" x14ac:dyDescent="0.3">
      <c r="B40" s="74"/>
      <c r="C40" s="74"/>
      <c r="D40" s="74"/>
      <c r="E40" s="74"/>
      <c r="F40" s="74"/>
      <c r="G40" s="74"/>
      <c r="H40" s="36"/>
      <c r="I40" s="75"/>
      <c r="J40" s="75"/>
      <c r="K40" s="75"/>
      <c r="L40" s="75"/>
      <c r="M40" s="75"/>
      <c r="N40" s="75"/>
      <c r="O40" s="75"/>
      <c r="P40" s="75"/>
      <c r="Q40" s="35"/>
    </row>
    <row r="41" spans="2:18" ht="12" customHeight="1" x14ac:dyDescent="0.3">
      <c r="B41" s="74"/>
      <c r="C41" s="74"/>
      <c r="D41" s="74"/>
      <c r="E41" s="74"/>
      <c r="F41" s="74"/>
      <c r="G41" s="74"/>
      <c r="H41" s="34"/>
      <c r="I41" s="75"/>
      <c r="J41" s="75"/>
      <c r="K41" s="75"/>
      <c r="L41" s="75"/>
      <c r="M41" s="75"/>
      <c r="N41" s="75"/>
      <c r="O41" s="75"/>
      <c r="P41" s="75"/>
      <c r="Q41" s="35"/>
    </row>
    <row r="42" spans="2:18" ht="12" customHeight="1" x14ac:dyDescent="0.3">
      <c r="B42" s="74"/>
      <c r="C42" s="74"/>
      <c r="D42" s="74"/>
      <c r="E42" s="74"/>
      <c r="F42" s="74"/>
      <c r="G42" s="74"/>
      <c r="H42" s="34"/>
      <c r="I42" s="75"/>
      <c r="J42" s="75"/>
      <c r="K42" s="75"/>
      <c r="L42" s="75"/>
      <c r="M42" s="75"/>
      <c r="N42" s="75"/>
      <c r="O42" s="75"/>
      <c r="P42" s="75"/>
      <c r="Q42" s="35"/>
    </row>
    <row r="43" spans="2:18" ht="12" customHeight="1" x14ac:dyDescent="0.3">
      <c r="B43" s="74"/>
      <c r="C43" s="74"/>
      <c r="D43" s="74"/>
      <c r="E43" s="74"/>
      <c r="F43" s="74"/>
      <c r="G43" s="74"/>
      <c r="H43" s="34"/>
      <c r="I43" s="75"/>
      <c r="J43" s="75"/>
      <c r="K43" s="75"/>
      <c r="L43" s="75"/>
      <c r="M43" s="75"/>
      <c r="N43" s="75"/>
      <c r="O43" s="75"/>
      <c r="P43" s="75"/>
      <c r="Q43" s="35"/>
    </row>
    <row r="44" spans="2:18" ht="12" customHeight="1" x14ac:dyDescent="0.3">
      <c r="B44" s="74"/>
      <c r="C44" s="74"/>
      <c r="D44" s="74"/>
      <c r="E44" s="74"/>
      <c r="F44" s="74"/>
      <c r="G44" s="74"/>
      <c r="H44" s="34"/>
      <c r="I44" s="75"/>
      <c r="J44" s="75"/>
      <c r="K44" s="75"/>
      <c r="L44" s="75"/>
      <c r="M44" s="75"/>
      <c r="N44" s="75"/>
      <c r="O44" s="75"/>
      <c r="P44" s="75"/>
      <c r="Q44" s="35"/>
    </row>
    <row r="45" spans="2:18" ht="12" customHeight="1" x14ac:dyDescent="0.3">
      <c r="B45" s="74"/>
      <c r="C45" s="74"/>
      <c r="D45" s="74"/>
      <c r="E45" s="74"/>
      <c r="F45" s="74"/>
      <c r="G45" s="74"/>
      <c r="H45" s="34"/>
      <c r="I45" s="75"/>
      <c r="J45" s="75"/>
      <c r="K45" s="75"/>
      <c r="L45" s="75"/>
      <c r="M45" s="75"/>
      <c r="N45" s="75"/>
      <c r="O45" s="75"/>
      <c r="P45" s="75"/>
      <c r="Q45" s="35"/>
    </row>
    <row r="46" spans="2:18" ht="12" customHeight="1" x14ac:dyDescent="0.3">
      <c r="B46" s="74"/>
      <c r="C46" s="74"/>
      <c r="D46" s="74"/>
      <c r="E46" s="74"/>
      <c r="F46" s="74"/>
      <c r="G46" s="74"/>
      <c r="H46" s="34"/>
      <c r="I46" s="75"/>
      <c r="J46" s="75"/>
      <c r="K46" s="75"/>
      <c r="L46" s="75"/>
      <c r="M46" s="75"/>
      <c r="N46" s="75"/>
      <c r="O46" s="75"/>
      <c r="P46" s="75"/>
      <c r="Q46" s="35"/>
    </row>
    <row r="47" spans="2:18" ht="12" customHeight="1" x14ac:dyDescent="0.3">
      <c r="B47" s="74"/>
      <c r="C47" s="74"/>
      <c r="D47" s="74"/>
      <c r="E47" s="74"/>
      <c r="F47" s="74"/>
      <c r="G47" s="74"/>
      <c r="H47" s="34"/>
      <c r="I47" s="75"/>
      <c r="J47" s="75"/>
      <c r="K47" s="75"/>
      <c r="L47" s="75"/>
      <c r="M47" s="75"/>
      <c r="N47" s="75"/>
      <c r="O47" s="75"/>
      <c r="P47" s="75"/>
      <c r="Q47" s="35"/>
    </row>
    <row r="48" spans="2:18" ht="12" customHeight="1" x14ac:dyDescent="0.3">
      <c r="B48" s="74"/>
      <c r="C48" s="74"/>
      <c r="D48" s="74"/>
      <c r="E48" s="74"/>
      <c r="F48" s="74"/>
      <c r="G48" s="74"/>
      <c r="H48" s="34"/>
      <c r="I48" s="75"/>
      <c r="J48" s="75"/>
      <c r="K48" s="75"/>
      <c r="L48" s="75"/>
      <c r="M48" s="75"/>
      <c r="N48" s="75"/>
      <c r="O48" s="75"/>
      <c r="P48" s="75"/>
      <c r="Q48" s="35"/>
      <c r="R48" s="1" t="s">
        <v>27</v>
      </c>
    </row>
    <row r="49" spans="2:17" ht="12" customHeight="1" x14ac:dyDescent="0.3">
      <c r="B49" s="74"/>
      <c r="C49" s="74"/>
      <c r="D49" s="74"/>
      <c r="E49" s="74"/>
      <c r="F49" s="74"/>
      <c r="G49" s="74"/>
      <c r="H49" s="34"/>
      <c r="I49" s="75"/>
      <c r="J49" s="75"/>
      <c r="K49" s="75"/>
      <c r="L49" s="75"/>
      <c r="M49" s="75"/>
      <c r="N49" s="75"/>
      <c r="O49" s="75"/>
      <c r="P49" s="75"/>
      <c r="Q49" s="35"/>
    </row>
    <row r="50" spans="2:17" ht="12" customHeight="1" x14ac:dyDescent="0.3">
      <c r="B50" s="74"/>
      <c r="C50" s="74"/>
      <c r="D50" s="74"/>
      <c r="E50" s="74"/>
      <c r="F50" s="74"/>
      <c r="G50" s="74"/>
      <c r="H50" s="34"/>
      <c r="I50" s="75"/>
      <c r="J50" s="75"/>
      <c r="K50" s="75"/>
      <c r="L50" s="75"/>
      <c r="M50" s="75"/>
      <c r="N50" s="75"/>
      <c r="O50" s="75"/>
      <c r="P50" s="75"/>
      <c r="Q50" s="35"/>
    </row>
    <row r="51" spans="2:17" ht="12" customHeight="1" x14ac:dyDescent="0.3">
      <c r="B51" s="74"/>
      <c r="C51" s="74"/>
      <c r="D51" s="74"/>
      <c r="E51" s="74"/>
      <c r="F51" s="74"/>
      <c r="G51" s="74"/>
      <c r="H51" s="34"/>
      <c r="I51" s="75"/>
      <c r="J51" s="75"/>
      <c r="K51" s="75"/>
      <c r="L51" s="75"/>
      <c r="M51" s="75"/>
      <c r="N51" s="75"/>
      <c r="O51" s="75"/>
      <c r="P51" s="75"/>
      <c r="Q51" s="35"/>
    </row>
    <row r="52" spans="2:17" ht="12" customHeight="1" x14ac:dyDescent="0.3">
      <c r="B52" s="74"/>
      <c r="C52" s="74"/>
      <c r="D52" s="74"/>
      <c r="E52" s="74"/>
      <c r="F52" s="74"/>
      <c r="G52" s="74"/>
      <c r="H52" s="34"/>
      <c r="I52" s="75"/>
      <c r="J52" s="75"/>
      <c r="K52" s="75"/>
      <c r="L52" s="75"/>
      <c r="M52" s="75"/>
      <c r="N52" s="75"/>
      <c r="O52" s="75"/>
      <c r="P52" s="75"/>
      <c r="Q52" s="35"/>
    </row>
    <row r="53" spans="2:17" ht="12" customHeight="1" x14ac:dyDescent="0.3">
      <c r="B53" s="74"/>
      <c r="C53" s="74"/>
      <c r="D53" s="74"/>
      <c r="E53" s="74"/>
      <c r="F53" s="74"/>
      <c r="G53" s="74"/>
      <c r="H53" s="34"/>
      <c r="I53" s="75"/>
      <c r="J53" s="75"/>
      <c r="K53" s="75"/>
      <c r="L53" s="75"/>
      <c r="M53" s="75"/>
      <c r="N53" s="75"/>
      <c r="O53" s="75"/>
      <c r="P53" s="75"/>
      <c r="Q53" s="35"/>
    </row>
    <row r="54" spans="2:17" ht="12" customHeight="1" x14ac:dyDescent="0.3">
      <c r="B54" s="74"/>
      <c r="C54" s="74"/>
      <c r="D54" s="74"/>
      <c r="E54" s="74"/>
      <c r="F54" s="74"/>
      <c r="G54" s="74"/>
      <c r="H54" s="34"/>
      <c r="I54" s="75"/>
      <c r="J54" s="75"/>
      <c r="K54" s="75"/>
      <c r="L54" s="75"/>
      <c r="M54" s="75"/>
      <c r="N54" s="75"/>
      <c r="O54" s="75"/>
      <c r="P54" s="75"/>
      <c r="Q54" s="35"/>
    </row>
    <row r="55" spans="2:17" ht="12" customHeight="1" x14ac:dyDescent="0.3">
      <c r="B55" s="74"/>
      <c r="C55" s="74"/>
      <c r="D55" s="74"/>
      <c r="E55" s="74"/>
      <c r="F55" s="74"/>
      <c r="G55" s="74"/>
      <c r="H55" s="5"/>
      <c r="I55" s="75"/>
      <c r="J55" s="75"/>
      <c r="K55" s="75"/>
      <c r="L55" s="75"/>
      <c r="M55" s="75"/>
      <c r="N55" s="75"/>
      <c r="O55" s="75"/>
      <c r="P55" s="75"/>
      <c r="Q55" s="35"/>
    </row>
    <row r="56" spans="2:17" ht="12" customHeight="1" x14ac:dyDescent="0.3">
      <c r="B56" s="74"/>
      <c r="C56" s="74"/>
      <c r="D56" s="74"/>
      <c r="E56" s="74"/>
      <c r="F56" s="74"/>
      <c r="G56" s="74"/>
      <c r="H56" s="34"/>
      <c r="I56" s="75"/>
      <c r="J56" s="75"/>
      <c r="K56" s="75"/>
      <c r="L56" s="75"/>
      <c r="M56" s="75"/>
      <c r="N56" s="75"/>
      <c r="O56" s="75"/>
      <c r="P56" s="75"/>
      <c r="Q56" s="35"/>
    </row>
    <row r="57" spans="2:17" ht="12" customHeight="1" x14ac:dyDescent="0.3">
      <c r="B57" s="74"/>
      <c r="C57" s="74"/>
      <c r="D57" s="74"/>
      <c r="E57" s="74"/>
      <c r="F57" s="74"/>
      <c r="G57" s="74"/>
      <c r="H57" s="34"/>
      <c r="I57" s="75"/>
      <c r="J57" s="75"/>
      <c r="K57" s="75"/>
      <c r="L57" s="75"/>
      <c r="M57" s="75"/>
      <c r="N57" s="75"/>
      <c r="O57" s="75"/>
      <c r="P57" s="75"/>
      <c r="Q57" s="35"/>
    </row>
    <row r="58" spans="2:17" ht="12" customHeight="1" x14ac:dyDescent="0.3">
      <c r="B58" s="74"/>
      <c r="C58" s="74"/>
      <c r="D58" s="74"/>
      <c r="E58" s="74"/>
      <c r="F58" s="74"/>
      <c r="G58" s="74"/>
      <c r="H58" s="34"/>
      <c r="I58" s="75"/>
      <c r="J58" s="75"/>
      <c r="K58" s="75"/>
      <c r="L58" s="75"/>
      <c r="M58" s="75"/>
      <c r="N58" s="75"/>
      <c r="O58" s="75"/>
      <c r="P58" s="75"/>
      <c r="Q58" s="35"/>
    </row>
    <row r="59" spans="2:17" ht="12" customHeight="1" x14ac:dyDescent="0.3">
      <c r="B59" s="74"/>
      <c r="C59" s="74"/>
      <c r="D59" s="74"/>
      <c r="E59" s="74"/>
      <c r="F59" s="74"/>
      <c r="G59" s="74"/>
      <c r="H59" s="34"/>
      <c r="I59" s="75"/>
      <c r="J59" s="75"/>
      <c r="K59" s="75"/>
      <c r="L59" s="75"/>
      <c r="M59" s="75"/>
      <c r="N59" s="75"/>
      <c r="O59" s="75"/>
      <c r="P59" s="75"/>
      <c r="Q59" s="35"/>
    </row>
    <row r="60" spans="2:17" ht="12" customHeight="1" x14ac:dyDescent="0.3">
      <c r="B60" s="74"/>
      <c r="C60" s="74"/>
      <c r="D60" s="74"/>
      <c r="E60" s="74"/>
      <c r="F60" s="74"/>
      <c r="G60" s="74"/>
      <c r="H60" s="34"/>
      <c r="I60" s="75"/>
      <c r="J60" s="75"/>
      <c r="K60" s="75"/>
      <c r="L60" s="75"/>
      <c r="M60" s="75"/>
      <c r="N60" s="75"/>
      <c r="O60" s="75"/>
      <c r="P60" s="75"/>
      <c r="Q60" s="35"/>
    </row>
    <row r="61" spans="2:17" ht="12" customHeight="1" x14ac:dyDescent="0.3">
      <c r="B61" s="74"/>
      <c r="C61" s="74"/>
      <c r="D61" s="74"/>
      <c r="E61" s="74"/>
      <c r="F61" s="74"/>
      <c r="G61" s="74"/>
      <c r="H61" s="34"/>
      <c r="I61" s="75"/>
      <c r="J61" s="75"/>
      <c r="K61" s="75"/>
      <c r="L61" s="75"/>
      <c r="M61" s="75"/>
      <c r="N61" s="75"/>
      <c r="O61" s="75"/>
      <c r="P61" s="75"/>
      <c r="Q61" s="35"/>
    </row>
    <row r="62" spans="2:17" ht="12" customHeight="1" x14ac:dyDescent="0.3">
      <c r="B62" s="74"/>
      <c r="C62" s="74"/>
      <c r="D62" s="74"/>
      <c r="E62" s="74"/>
      <c r="F62" s="74"/>
      <c r="G62" s="74"/>
      <c r="H62" s="5"/>
      <c r="I62" s="75"/>
      <c r="J62" s="75"/>
      <c r="K62" s="75"/>
      <c r="L62" s="75"/>
      <c r="M62" s="75"/>
      <c r="N62" s="75"/>
      <c r="O62" s="75"/>
      <c r="P62" s="75"/>
      <c r="Q62" s="35"/>
    </row>
    <row r="63" spans="2:17" ht="12" customHeight="1" x14ac:dyDescent="0.3">
      <c r="B63" s="74"/>
      <c r="C63" s="74"/>
      <c r="D63" s="74"/>
      <c r="E63" s="74"/>
      <c r="F63" s="74"/>
      <c r="G63" s="74"/>
      <c r="I63" s="75"/>
      <c r="J63" s="75"/>
      <c r="K63" s="75"/>
      <c r="L63" s="75"/>
      <c r="M63" s="75"/>
      <c r="N63" s="75"/>
      <c r="O63" s="75"/>
      <c r="P63" s="75"/>
      <c r="Q63" s="35"/>
    </row>
    <row r="64" spans="2:17" ht="12" customHeight="1" x14ac:dyDescent="0.3">
      <c r="B64" s="74"/>
      <c r="C64" s="74"/>
      <c r="D64" s="74"/>
      <c r="E64" s="74"/>
      <c r="F64" s="74"/>
      <c r="G64" s="74"/>
      <c r="H64" s="37"/>
      <c r="I64" s="75"/>
      <c r="J64" s="75"/>
      <c r="K64" s="75"/>
      <c r="L64" s="75"/>
      <c r="M64" s="75"/>
      <c r="N64" s="75"/>
      <c r="O64" s="75"/>
      <c r="P64" s="75"/>
      <c r="Q64" s="35"/>
    </row>
    <row r="65" spans="2:17" ht="12" customHeight="1" x14ac:dyDescent="0.3">
      <c r="B65" s="74"/>
      <c r="C65" s="74"/>
      <c r="D65" s="74"/>
      <c r="E65" s="74"/>
      <c r="F65" s="74"/>
      <c r="G65" s="74"/>
      <c r="H65" s="37"/>
      <c r="I65" s="75"/>
      <c r="J65" s="75"/>
      <c r="K65" s="75"/>
      <c r="L65" s="75"/>
      <c r="M65" s="75"/>
      <c r="N65" s="75"/>
      <c r="O65" s="75"/>
      <c r="P65" s="75"/>
      <c r="Q65" s="35"/>
    </row>
    <row r="66" spans="2:17" ht="12" customHeight="1" x14ac:dyDescent="0.3">
      <c r="B66" s="74"/>
      <c r="C66" s="74"/>
      <c r="D66" s="74"/>
      <c r="E66" s="74"/>
      <c r="F66" s="74"/>
      <c r="G66" s="74"/>
      <c r="H66" s="37"/>
      <c r="I66" s="75"/>
      <c r="J66" s="75"/>
      <c r="K66" s="75"/>
      <c r="L66" s="75"/>
      <c r="M66" s="75"/>
      <c r="N66" s="75"/>
      <c r="O66" s="75"/>
      <c r="P66" s="75"/>
      <c r="Q66" s="35"/>
    </row>
    <row r="67" spans="2:17" ht="12" customHeight="1" x14ac:dyDescent="0.3">
      <c r="B67" s="74"/>
      <c r="C67" s="74"/>
      <c r="D67" s="74"/>
      <c r="E67" s="74"/>
      <c r="F67" s="74"/>
      <c r="G67" s="74"/>
      <c r="H67" s="37"/>
      <c r="I67" s="75"/>
      <c r="J67" s="75"/>
      <c r="K67" s="75"/>
      <c r="L67" s="75"/>
      <c r="M67" s="75"/>
      <c r="N67" s="75"/>
      <c r="O67" s="75"/>
      <c r="P67" s="75"/>
      <c r="Q67" s="35"/>
    </row>
    <row r="68" spans="2:17" ht="12" customHeight="1" x14ac:dyDescent="0.3">
      <c r="B68" s="74"/>
      <c r="C68" s="74"/>
      <c r="D68" s="74"/>
      <c r="E68" s="74"/>
      <c r="F68" s="74"/>
      <c r="G68" s="74"/>
      <c r="H68" s="37"/>
      <c r="I68" s="75"/>
      <c r="J68" s="75"/>
      <c r="K68" s="75"/>
      <c r="L68" s="75"/>
      <c r="M68" s="75"/>
      <c r="N68" s="75"/>
      <c r="O68" s="75"/>
      <c r="P68" s="75"/>
      <c r="Q68" s="35"/>
    </row>
    <row r="69" spans="2:17" ht="12" customHeight="1" x14ac:dyDescent="0.3">
      <c r="B69" s="74"/>
      <c r="C69" s="74"/>
      <c r="D69" s="74"/>
      <c r="E69" s="74"/>
      <c r="F69" s="74"/>
      <c r="G69" s="74"/>
      <c r="H69" s="37"/>
      <c r="I69" s="38"/>
      <c r="J69" s="38"/>
      <c r="K69" s="38"/>
      <c r="L69" s="38"/>
      <c r="M69" s="38"/>
      <c r="N69" s="38"/>
      <c r="O69" s="38"/>
      <c r="P69" s="38"/>
      <c r="Q69" s="5"/>
    </row>
    <row r="70" spans="2:17" ht="12" customHeight="1" x14ac:dyDescent="0.3">
      <c r="B70" s="39" t="s">
        <v>28</v>
      </c>
      <c r="C70" s="37"/>
      <c r="D70" s="37"/>
      <c r="E70" s="37"/>
      <c r="F70" s="37"/>
      <c r="G70" s="37"/>
      <c r="H70" s="37"/>
      <c r="I70" s="38"/>
      <c r="J70" s="38"/>
      <c r="K70" s="38"/>
      <c r="L70" s="38"/>
      <c r="M70" s="38"/>
      <c r="N70" s="38"/>
      <c r="O70" s="38"/>
      <c r="P70" s="38"/>
      <c r="Q70" s="5"/>
    </row>
    <row r="71" spans="2:17" ht="10.199999999999999" customHeight="1" x14ac:dyDescent="0.3">
      <c r="B71" s="14"/>
      <c r="C71" s="5"/>
      <c r="D71" s="5"/>
      <c r="E71" s="5"/>
      <c r="F71" s="5"/>
      <c r="G71" s="5"/>
      <c r="H71" s="5"/>
      <c r="I71" s="5"/>
      <c r="J71" s="14"/>
      <c r="K71" s="14"/>
      <c r="L71" s="14"/>
      <c r="M71" s="5"/>
      <c r="N71" s="5"/>
      <c r="O71" s="5"/>
      <c r="P71" s="5"/>
      <c r="Q71" s="5"/>
    </row>
    <row r="72" spans="2:17" ht="12" customHeight="1" x14ac:dyDescent="0.3">
      <c r="B72" s="40" t="s">
        <v>29</v>
      </c>
      <c r="C72" s="41"/>
      <c r="D72" s="41"/>
      <c r="E72" s="41"/>
      <c r="F72" s="41"/>
      <c r="G72" s="41"/>
      <c r="H72" s="42"/>
      <c r="I72" s="43" t="s">
        <v>30</v>
      </c>
      <c r="J72" s="41"/>
      <c r="K72" s="41"/>
      <c r="L72" s="41"/>
      <c r="M72" s="41"/>
      <c r="N72" s="41"/>
      <c r="O72" s="41"/>
      <c r="P72" s="41"/>
      <c r="Q72" s="5"/>
    </row>
    <row r="73" spans="2:17" ht="17.7" customHeight="1" x14ac:dyDescent="0.3">
      <c r="B73" s="44" t="s">
        <v>31</v>
      </c>
      <c r="C73" s="45" t="s">
        <v>32</v>
      </c>
      <c r="D73" s="28"/>
      <c r="E73" s="76" t="s">
        <v>33</v>
      </c>
      <c r="F73" s="76"/>
      <c r="G73" s="76"/>
      <c r="H73" s="46"/>
      <c r="I73" s="47" t="s">
        <v>31</v>
      </c>
      <c r="J73" s="48"/>
      <c r="K73" s="49"/>
      <c r="L73" s="49"/>
      <c r="M73" s="48"/>
      <c r="N73" s="48"/>
      <c r="O73" s="50" t="s">
        <v>34</v>
      </c>
      <c r="P73" s="50"/>
      <c r="Q73" s="5"/>
    </row>
    <row r="74" spans="2:17" ht="17.7" customHeight="1" x14ac:dyDescent="0.3">
      <c r="B74" s="51"/>
      <c r="C74" s="52" t="s">
        <v>35</v>
      </c>
      <c r="D74" s="52"/>
      <c r="E74" s="52"/>
      <c r="F74" s="52"/>
      <c r="G74" s="52"/>
      <c r="H74" s="53"/>
      <c r="I74" s="51"/>
      <c r="J74" s="54"/>
      <c r="K74" s="54"/>
      <c r="L74" s="54"/>
      <c r="M74" s="54"/>
      <c r="N74" s="54"/>
      <c r="O74" s="54"/>
      <c r="P74" s="54"/>
      <c r="Q74" s="5"/>
    </row>
    <row r="75" spans="2:17" ht="13.2" customHeight="1" x14ac:dyDescent="0.3">
      <c r="B75" s="55" t="s">
        <v>36</v>
      </c>
      <c r="C75" s="5"/>
      <c r="D75" s="5"/>
      <c r="E75" s="5"/>
      <c r="F75" s="5"/>
      <c r="G75" s="5"/>
      <c r="H75" s="56"/>
      <c r="I75" s="47" t="s">
        <v>37</v>
      </c>
      <c r="J75" s="5"/>
      <c r="K75" s="5"/>
      <c r="L75" s="5"/>
      <c r="M75" s="5"/>
      <c r="N75" s="5"/>
      <c r="O75" s="5"/>
      <c r="P75" s="5"/>
      <c r="Q75" s="5"/>
    </row>
    <row r="76" spans="2:17" ht="17.7" customHeight="1" x14ac:dyDescent="0.3">
      <c r="B76" s="57" t="s">
        <v>38</v>
      </c>
      <c r="C76" s="58"/>
      <c r="D76" s="52"/>
      <c r="E76" s="52"/>
      <c r="F76" s="52"/>
      <c r="G76" s="52"/>
      <c r="H76" s="53"/>
      <c r="I76" s="51"/>
      <c r="J76" s="52"/>
      <c r="K76" s="52"/>
      <c r="L76" s="52"/>
      <c r="M76" s="52"/>
      <c r="N76" s="52"/>
      <c r="O76" s="52"/>
      <c r="P76" s="52"/>
      <c r="Q76" s="5"/>
    </row>
    <row r="77" spans="2:17" ht="14.25" customHeight="1" x14ac:dyDescent="0.3">
      <c r="B77" s="13" t="s">
        <v>39</v>
      </c>
      <c r="C77" s="5"/>
      <c r="D77" s="5"/>
      <c r="E77" s="5"/>
      <c r="F77" s="5"/>
      <c r="G77" s="5"/>
      <c r="H77" s="5"/>
      <c r="I77" s="59" t="s">
        <v>40</v>
      </c>
      <c r="J77" s="13"/>
      <c r="K77" s="13"/>
      <c r="L77" s="13"/>
      <c r="M77" s="5"/>
      <c r="N77" s="13"/>
      <c r="O77" s="5"/>
      <c r="P77" s="5"/>
      <c r="Q77" s="5"/>
    </row>
    <row r="78" spans="2:17" ht="14.4" x14ac:dyDescent="0.3">
      <c r="B78" s="5"/>
      <c r="C78" s="5"/>
      <c r="D78" s="5"/>
      <c r="E78" s="5"/>
      <c r="F78" s="5"/>
      <c r="G78" s="5"/>
      <c r="H78" s="5"/>
      <c r="I78" s="5"/>
      <c r="J78" s="5"/>
      <c r="K78" s="5"/>
      <c r="L78" s="5"/>
      <c r="M78" s="5"/>
      <c r="N78" s="5"/>
      <c r="O78" s="5"/>
      <c r="P78" s="5"/>
      <c r="Q78" s="5"/>
    </row>
    <row r="79" spans="2:17" ht="14.4" x14ac:dyDescent="0.3">
      <c r="Q79" s="5"/>
    </row>
    <row r="80" spans="2:17" ht="14.4" x14ac:dyDescent="0.3">
      <c r="Q80" s="5"/>
    </row>
    <row r="81" spans="17:17" ht="14.4" x14ac:dyDescent="0.3">
      <c r="Q81" s="5"/>
    </row>
    <row r="82" spans="17:17" ht="14.4" x14ac:dyDescent="0.3">
      <c r="Q82" s="5"/>
    </row>
    <row r="83" spans="17:17" ht="14.4" x14ac:dyDescent="0.3">
      <c r="Q83" s="5"/>
    </row>
    <row r="84" spans="17:17" ht="14.7" customHeight="1" x14ac:dyDescent="0.3">
      <c r="Q84" s="5"/>
    </row>
    <row r="85" spans="17:17" ht="0" hidden="1" customHeight="1" x14ac:dyDescent="0.3">
      <c r="Q85" s="5"/>
    </row>
    <row r="86" spans="17:17" ht="0" hidden="1" customHeight="1" x14ac:dyDescent="0.3">
      <c r="Q86" s="5"/>
    </row>
    <row r="87" spans="17:17" ht="0" hidden="1" customHeight="1" x14ac:dyDescent="0.3">
      <c r="Q87" s="5"/>
    </row>
    <row r="88" spans="17:17" ht="0" hidden="1" customHeight="1" x14ac:dyDescent="0.3">
      <c r="Q88" s="5"/>
    </row>
    <row r="89" spans="17:17" ht="0" hidden="1" customHeight="1" x14ac:dyDescent="0.3">
      <c r="Q89" s="5"/>
    </row>
    <row r="90" spans="17:17" ht="0" hidden="1" customHeight="1" x14ac:dyDescent="0.3">
      <c r="Q90" s="5"/>
    </row>
    <row r="91" spans="17:17" ht="0" hidden="1" customHeight="1" x14ac:dyDescent="0.3">
      <c r="Q91" s="5"/>
    </row>
    <row r="92" spans="17:17" ht="0" hidden="1" customHeight="1" x14ac:dyDescent="0.3">
      <c r="Q92" s="5"/>
    </row>
  </sheetData>
  <sheetProtection algorithmName="SHA-512" hashValue="fKXYU0k/wRfumFAsSPPvBZQHDhAGTzKL2mRl3l/VHJYtrHvXiVh0fF1axzBqhS+cNH89jQuvZcmeKT3gYwyLEw==" saltValue="asXIGR1Ht9u+kCYgD38ohQ==" spinCount="100000" sheet="1" selectLockedCells="1"/>
  <mergeCells count="11">
    <mergeCell ref="B16:P19"/>
    <mergeCell ref="B26:G69"/>
    <mergeCell ref="I26:P68"/>
    <mergeCell ref="E73:G73"/>
    <mergeCell ref="F1:I1"/>
    <mergeCell ref="F4:P4"/>
    <mergeCell ref="F5:P5"/>
    <mergeCell ref="F6:P6"/>
    <mergeCell ref="B8:P8"/>
    <mergeCell ref="D9:H9"/>
    <mergeCell ref="I9:J9"/>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68" orientation="portrait" r:id="rId1"/>
  <headerFooter>
    <oddHeader xml:space="preserve">&amp;C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AA93-C47D-4780-BB6C-620B2C5A9B2F}">
  <dimension ref="A1:A2"/>
  <sheetViews>
    <sheetView workbookViewId="0">
      <selection activeCell="A2" sqref="A2"/>
    </sheetView>
  </sheetViews>
  <sheetFormatPr defaultRowHeight="14.4" x14ac:dyDescent="0.3"/>
  <sheetData>
    <row r="1" spans="1:1" x14ac:dyDescent="0.3">
      <c r="A1" t="s">
        <v>121</v>
      </c>
    </row>
    <row r="2" spans="1:1" x14ac:dyDescent="0.3">
      <c r="A2" t="s">
        <v>122</v>
      </c>
    </row>
  </sheetData>
  <sheetProtection algorithmName="SHA-512" hashValue="3f/mYL2Yfh+BgroccYsuZ4lX3XaWip94ICBufprchDovgO5MLT9DmNi59hv0tRnJI9WC0Wvs++0PgObWbeWgbQ==" saltValue="W0ZVZ2v1n+VvN1/cNJVe3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65DC-1034-4EE3-B11A-705446440138}">
  <dimension ref="A1:D23"/>
  <sheetViews>
    <sheetView workbookViewId="0">
      <selection activeCell="C31" sqref="C31"/>
    </sheetView>
  </sheetViews>
  <sheetFormatPr defaultRowHeight="14.4" x14ac:dyDescent="0.3"/>
  <cols>
    <col min="2" max="2" width="45.88671875" bestFit="1" customWidth="1"/>
    <col min="3" max="3" width="17.33203125" bestFit="1" customWidth="1"/>
    <col min="4" max="4" width="16.6640625" bestFit="1" customWidth="1"/>
    <col min="250" max="250" width="45.88671875" bestFit="1" customWidth="1"/>
    <col min="251" max="251" width="15.21875" bestFit="1" customWidth="1"/>
    <col min="252" max="252" width="16.6640625" bestFit="1" customWidth="1"/>
    <col min="506" max="506" width="45.88671875" bestFit="1" customWidth="1"/>
    <col min="507" max="507" width="15.21875" bestFit="1" customWidth="1"/>
    <col min="508" max="508" width="16.6640625" bestFit="1" customWidth="1"/>
    <col min="762" max="762" width="45.88671875" bestFit="1" customWidth="1"/>
    <col min="763" max="763" width="15.21875" bestFit="1" customWidth="1"/>
    <col min="764" max="764" width="16.6640625" bestFit="1" customWidth="1"/>
    <col min="1018" max="1018" width="45.88671875" bestFit="1" customWidth="1"/>
    <col min="1019" max="1019" width="15.21875" bestFit="1" customWidth="1"/>
    <col min="1020" max="1020" width="16.6640625" bestFit="1" customWidth="1"/>
    <col min="1274" max="1274" width="45.88671875" bestFit="1" customWidth="1"/>
    <col min="1275" max="1275" width="15.21875" bestFit="1" customWidth="1"/>
    <col min="1276" max="1276" width="16.6640625" bestFit="1" customWidth="1"/>
    <col min="1530" max="1530" width="45.88671875" bestFit="1" customWidth="1"/>
    <col min="1531" max="1531" width="15.21875" bestFit="1" customWidth="1"/>
    <col min="1532" max="1532" width="16.6640625" bestFit="1" customWidth="1"/>
    <col min="1786" max="1786" width="45.88671875" bestFit="1" customWidth="1"/>
    <col min="1787" max="1787" width="15.21875" bestFit="1" customWidth="1"/>
    <col min="1788" max="1788" width="16.6640625" bestFit="1" customWidth="1"/>
    <col min="2042" max="2042" width="45.88671875" bestFit="1" customWidth="1"/>
    <col min="2043" max="2043" width="15.21875" bestFit="1" customWidth="1"/>
    <col min="2044" max="2044" width="16.6640625" bestFit="1" customWidth="1"/>
    <col min="2298" max="2298" width="45.88671875" bestFit="1" customWidth="1"/>
    <col min="2299" max="2299" width="15.21875" bestFit="1" customWidth="1"/>
    <col min="2300" max="2300" width="16.6640625" bestFit="1" customWidth="1"/>
    <col min="2554" max="2554" width="45.88671875" bestFit="1" customWidth="1"/>
    <col min="2555" max="2555" width="15.21875" bestFit="1" customWidth="1"/>
    <col min="2556" max="2556" width="16.6640625" bestFit="1" customWidth="1"/>
    <col min="2810" max="2810" width="45.88671875" bestFit="1" customWidth="1"/>
    <col min="2811" max="2811" width="15.21875" bestFit="1" customWidth="1"/>
    <col min="2812" max="2812" width="16.6640625" bestFit="1" customWidth="1"/>
    <col min="3066" max="3066" width="45.88671875" bestFit="1" customWidth="1"/>
    <col min="3067" max="3067" width="15.21875" bestFit="1" customWidth="1"/>
    <col min="3068" max="3068" width="16.6640625" bestFit="1" customWidth="1"/>
    <col min="3322" max="3322" width="45.88671875" bestFit="1" customWidth="1"/>
    <col min="3323" max="3323" width="15.21875" bestFit="1" customWidth="1"/>
    <col min="3324" max="3324" width="16.6640625" bestFit="1" customWidth="1"/>
    <col min="3578" max="3578" width="45.88671875" bestFit="1" customWidth="1"/>
    <col min="3579" max="3579" width="15.21875" bestFit="1" customWidth="1"/>
    <col min="3580" max="3580" width="16.6640625" bestFit="1" customWidth="1"/>
    <col min="3834" max="3834" width="45.88671875" bestFit="1" customWidth="1"/>
    <col min="3835" max="3835" width="15.21875" bestFit="1" customWidth="1"/>
    <col min="3836" max="3836" width="16.6640625" bestFit="1" customWidth="1"/>
    <col min="4090" max="4090" width="45.88671875" bestFit="1" customWidth="1"/>
    <col min="4091" max="4091" width="15.21875" bestFit="1" customWidth="1"/>
    <col min="4092" max="4092" width="16.6640625" bestFit="1" customWidth="1"/>
    <col min="4346" max="4346" width="45.88671875" bestFit="1" customWidth="1"/>
    <col min="4347" max="4347" width="15.21875" bestFit="1" customWidth="1"/>
    <col min="4348" max="4348" width="16.6640625" bestFit="1" customWidth="1"/>
    <col min="4602" max="4602" width="45.88671875" bestFit="1" customWidth="1"/>
    <col min="4603" max="4603" width="15.21875" bestFit="1" customWidth="1"/>
    <col min="4604" max="4604" width="16.6640625" bestFit="1" customWidth="1"/>
    <col min="4858" max="4858" width="45.88671875" bestFit="1" customWidth="1"/>
    <col min="4859" max="4859" width="15.21875" bestFit="1" customWidth="1"/>
    <col min="4860" max="4860" width="16.6640625" bestFit="1" customWidth="1"/>
    <col min="5114" max="5114" width="45.88671875" bestFit="1" customWidth="1"/>
    <col min="5115" max="5115" width="15.21875" bestFit="1" customWidth="1"/>
    <col min="5116" max="5116" width="16.6640625" bestFit="1" customWidth="1"/>
    <col min="5370" max="5370" width="45.88671875" bestFit="1" customWidth="1"/>
    <col min="5371" max="5371" width="15.21875" bestFit="1" customWidth="1"/>
    <col min="5372" max="5372" width="16.6640625" bestFit="1" customWidth="1"/>
    <col min="5626" max="5626" width="45.88671875" bestFit="1" customWidth="1"/>
    <col min="5627" max="5627" width="15.21875" bestFit="1" customWidth="1"/>
    <col min="5628" max="5628" width="16.6640625" bestFit="1" customWidth="1"/>
    <col min="5882" max="5882" width="45.88671875" bestFit="1" customWidth="1"/>
    <col min="5883" max="5883" width="15.21875" bestFit="1" customWidth="1"/>
    <col min="5884" max="5884" width="16.6640625" bestFit="1" customWidth="1"/>
    <col min="6138" max="6138" width="45.88671875" bestFit="1" customWidth="1"/>
    <col min="6139" max="6139" width="15.21875" bestFit="1" customWidth="1"/>
    <col min="6140" max="6140" width="16.6640625" bestFit="1" customWidth="1"/>
    <col min="6394" max="6394" width="45.88671875" bestFit="1" customWidth="1"/>
    <col min="6395" max="6395" width="15.21875" bestFit="1" customWidth="1"/>
    <col min="6396" max="6396" width="16.6640625" bestFit="1" customWidth="1"/>
    <col min="6650" max="6650" width="45.88671875" bestFit="1" customWidth="1"/>
    <col min="6651" max="6651" width="15.21875" bestFit="1" customWidth="1"/>
    <col min="6652" max="6652" width="16.6640625" bestFit="1" customWidth="1"/>
    <col min="6906" max="6906" width="45.88671875" bestFit="1" customWidth="1"/>
    <col min="6907" max="6907" width="15.21875" bestFit="1" customWidth="1"/>
    <col min="6908" max="6908" width="16.6640625" bestFit="1" customWidth="1"/>
    <col min="7162" max="7162" width="45.88671875" bestFit="1" customWidth="1"/>
    <col min="7163" max="7163" width="15.21875" bestFit="1" customWidth="1"/>
    <col min="7164" max="7164" width="16.6640625" bestFit="1" customWidth="1"/>
    <col min="7418" max="7418" width="45.88671875" bestFit="1" customWidth="1"/>
    <col min="7419" max="7419" width="15.21875" bestFit="1" customWidth="1"/>
    <col min="7420" max="7420" width="16.6640625" bestFit="1" customWidth="1"/>
    <col min="7674" max="7674" width="45.88671875" bestFit="1" customWidth="1"/>
    <col min="7675" max="7675" width="15.21875" bestFit="1" customWidth="1"/>
    <col min="7676" max="7676" width="16.6640625" bestFit="1" customWidth="1"/>
    <col min="7930" max="7930" width="45.88671875" bestFit="1" customWidth="1"/>
    <col min="7931" max="7931" width="15.21875" bestFit="1" customWidth="1"/>
    <col min="7932" max="7932" width="16.6640625" bestFit="1" customWidth="1"/>
    <col min="8186" max="8186" width="45.88671875" bestFit="1" customWidth="1"/>
    <col min="8187" max="8187" width="15.21875" bestFit="1" customWidth="1"/>
    <col min="8188" max="8188" width="16.6640625" bestFit="1" customWidth="1"/>
    <col min="8442" max="8442" width="45.88671875" bestFit="1" customWidth="1"/>
    <col min="8443" max="8443" width="15.21875" bestFit="1" customWidth="1"/>
    <col min="8444" max="8444" width="16.6640625" bestFit="1" customWidth="1"/>
    <col min="8698" max="8698" width="45.88671875" bestFit="1" customWidth="1"/>
    <col min="8699" max="8699" width="15.21875" bestFit="1" customWidth="1"/>
    <col min="8700" max="8700" width="16.6640625" bestFit="1" customWidth="1"/>
    <col min="8954" max="8954" width="45.88671875" bestFit="1" customWidth="1"/>
    <col min="8955" max="8955" width="15.21875" bestFit="1" customWidth="1"/>
    <col min="8956" max="8956" width="16.6640625" bestFit="1" customWidth="1"/>
    <col min="9210" max="9210" width="45.88671875" bestFit="1" customWidth="1"/>
    <col min="9211" max="9211" width="15.21875" bestFit="1" customWidth="1"/>
    <col min="9212" max="9212" width="16.6640625" bestFit="1" customWidth="1"/>
    <col min="9466" max="9466" width="45.88671875" bestFit="1" customWidth="1"/>
    <col min="9467" max="9467" width="15.21875" bestFit="1" customWidth="1"/>
    <col min="9468" max="9468" width="16.6640625" bestFit="1" customWidth="1"/>
    <col min="9722" max="9722" width="45.88671875" bestFit="1" customWidth="1"/>
    <col min="9723" max="9723" width="15.21875" bestFit="1" customWidth="1"/>
    <col min="9724" max="9724" width="16.6640625" bestFit="1" customWidth="1"/>
    <col min="9978" max="9978" width="45.88671875" bestFit="1" customWidth="1"/>
    <col min="9979" max="9979" width="15.21875" bestFit="1" customWidth="1"/>
    <col min="9980" max="9980" width="16.6640625" bestFit="1" customWidth="1"/>
    <col min="10234" max="10234" width="45.88671875" bestFit="1" customWidth="1"/>
    <col min="10235" max="10235" width="15.21875" bestFit="1" customWidth="1"/>
    <col min="10236" max="10236" width="16.6640625" bestFit="1" customWidth="1"/>
    <col min="10490" max="10490" width="45.88671875" bestFit="1" customWidth="1"/>
    <col min="10491" max="10491" width="15.21875" bestFit="1" customWidth="1"/>
    <col min="10492" max="10492" width="16.6640625" bestFit="1" customWidth="1"/>
    <col min="10746" max="10746" width="45.88671875" bestFit="1" customWidth="1"/>
    <col min="10747" max="10747" width="15.21875" bestFit="1" customWidth="1"/>
    <col min="10748" max="10748" width="16.6640625" bestFit="1" customWidth="1"/>
    <col min="11002" max="11002" width="45.88671875" bestFit="1" customWidth="1"/>
    <col min="11003" max="11003" width="15.21875" bestFit="1" customWidth="1"/>
    <col min="11004" max="11004" width="16.6640625" bestFit="1" customWidth="1"/>
    <col min="11258" max="11258" width="45.88671875" bestFit="1" customWidth="1"/>
    <col min="11259" max="11259" width="15.21875" bestFit="1" customWidth="1"/>
    <col min="11260" max="11260" width="16.6640625" bestFit="1" customWidth="1"/>
    <col min="11514" max="11514" width="45.88671875" bestFit="1" customWidth="1"/>
    <col min="11515" max="11515" width="15.21875" bestFit="1" customWidth="1"/>
    <col min="11516" max="11516" width="16.6640625" bestFit="1" customWidth="1"/>
    <col min="11770" max="11770" width="45.88671875" bestFit="1" customWidth="1"/>
    <col min="11771" max="11771" width="15.21875" bestFit="1" customWidth="1"/>
    <col min="11772" max="11772" width="16.6640625" bestFit="1" customWidth="1"/>
    <col min="12026" max="12026" width="45.88671875" bestFit="1" customWidth="1"/>
    <col min="12027" max="12027" width="15.21875" bestFit="1" customWidth="1"/>
    <col min="12028" max="12028" width="16.6640625" bestFit="1" customWidth="1"/>
    <col min="12282" max="12282" width="45.88671875" bestFit="1" customWidth="1"/>
    <col min="12283" max="12283" width="15.21875" bestFit="1" customWidth="1"/>
    <col min="12284" max="12284" width="16.6640625" bestFit="1" customWidth="1"/>
    <col min="12538" max="12538" width="45.88671875" bestFit="1" customWidth="1"/>
    <col min="12539" max="12539" width="15.21875" bestFit="1" customWidth="1"/>
    <col min="12540" max="12540" width="16.6640625" bestFit="1" customWidth="1"/>
    <col min="12794" max="12794" width="45.88671875" bestFit="1" customWidth="1"/>
    <col min="12795" max="12795" width="15.21875" bestFit="1" customWidth="1"/>
    <col min="12796" max="12796" width="16.6640625" bestFit="1" customWidth="1"/>
    <col min="13050" max="13050" width="45.88671875" bestFit="1" customWidth="1"/>
    <col min="13051" max="13051" width="15.21875" bestFit="1" customWidth="1"/>
    <col min="13052" max="13052" width="16.6640625" bestFit="1" customWidth="1"/>
    <col min="13306" max="13306" width="45.88671875" bestFit="1" customWidth="1"/>
    <col min="13307" max="13307" width="15.21875" bestFit="1" customWidth="1"/>
    <col min="13308" max="13308" width="16.6640625" bestFit="1" customWidth="1"/>
    <col min="13562" max="13562" width="45.88671875" bestFit="1" customWidth="1"/>
    <col min="13563" max="13563" width="15.21875" bestFit="1" customWidth="1"/>
    <col min="13564" max="13564" width="16.6640625" bestFit="1" customWidth="1"/>
    <col min="13818" max="13818" width="45.88671875" bestFit="1" customWidth="1"/>
    <col min="13819" max="13819" width="15.21875" bestFit="1" customWidth="1"/>
    <col min="13820" max="13820" width="16.6640625" bestFit="1" customWidth="1"/>
    <col min="14074" max="14074" width="45.88671875" bestFit="1" customWidth="1"/>
    <col min="14075" max="14075" width="15.21875" bestFit="1" customWidth="1"/>
    <col min="14076" max="14076" width="16.6640625" bestFit="1" customWidth="1"/>
    <col min="14330" max="14330" width="45.88671875" bestFit="1" customWidth="1"/>
    <col min="14331" max="14331" width="15.21875" bestFit="1" customWidth="1"/>
    <col min="14332" max="14332" width="16.6640625" bestFit="1" customWidth="1"/>
    <col min="14586" max="14586" width="45.88671875" bestFit="1" customWidth="1"/>
    <col min="14587" max="14587" width="15.21875" bestFit="1" customWidth="1"/>
    <col min="14588" max="14588" width="16.6640625" bestFit="1" customWidth="1"/>
    <col min="14842" max="14842" width="45.88671875" bestFit="1" customWidth="1"/>
    <col min="14843" max="14843" width="15.21875" bestFit="1" customWidth="1"/>
    <col min="14844" max="14844" width="16.6640625" bestFit="1" customWidth="1"/>
    <col min="15098" max="15098" width="45.88671875" bestFit="1" customWidth="1"/>
    <col min="15099" max="15099" width="15.21875" bestFit="1" customWidth="1"/>
    <col min="15100" max="15100" width="16.6640625" bestFit="1" customWidth="1"/>
    <col min="15354" max="15354" width="45.88671875" bestFit="1" customWidth="1"/>
    <col min="15355" max="15355" width="15.21875" bestFit="1" customWidth="1"/>
    <col min="15356" max="15356" width="16.6640625" bestFit="1" customWidth="1"/>
    <col min="15610" max="15610" width="45.88671875" bestFit="1" customWidth="1"/>
    <col min="15611" max="15611" width="15.21875" bestFit="1" customWidth="1"/>
    <col min="15612" max="15612" width="16.6640625" bestFit="1" customWidth="1"/>
    <col min="15866" max="15866" width="45.88671875" bestFit="1" customWidth="1"/>
    <col min="15867" max="15867" width="15.21875" bestFit="1" customWidth="1"/>
    <col min="15868" max="15868" width="16.6640625" bestFit="1" customWidth="1"/>
    <col min="16122" max="16122" width="45.88671875" bestFit="1" customWidth="1"/>
    <col min="16123" max="16123" width="15.21875" bestFit="1" customWidth="1"/>
    <col min="16124" max="16124" width="16.6640625" bestFit="1" customWidth="1"/>
  </cols>
  <sheetData>
    <row r="1" spans="1:4" x14ac:dyDescent="0.3">
      <c r="A1" t="s">
        <v>53</v>
      </c>
      <c r="B1" t="s">
        <v>54</v>
      </c>
      <c r="C1" t="s">
        <v>47</v>
      </c>
      <c r="D1" s="68" t="s">
        <v>46</v>
      </c>
    </row>
    <row r="2" spans="1:4" ht="16.2" thickBot="1" x14ac:dyDescent="0.35">
      <c r="A2" s="69" t="s">
        <v>64</v>
      </c>
      <c r="B2" s="70" t="s">
        <v>65</v>
      </c>
      <c r="C2" s="71" t="s">
        <v>66</v>
      </c>
      <c r="D2" s="71">
        <v>3700252</v>
      </c>
    </row>
    <row r="3" spans="1:4" ht="16.2" thickBot="1" x14ac:dyDescent="0.35">
      <c r="A3" s="69" t="s">
        <v>55</v>
      </c>
      <c r="B3" s="70" t="s">
        <v>56</v>
      </c>
      <c r="C3" s="71" t="s">
        <v>57</v>
      </c>
      <c r="D3" s="71">
        <v>3423720</v>
      </c>
    </row>
    <row r="4" spans="1:4" ht="16.2" thickBot="1" x14ac:dyDescent="0.35">
      <c r="A4" s="69" t="s">
        <v>70</v>
      </c>
      <c r="B4" s="70" t="s">
        <v>71</v>
      </c>
      <c r="C4" s="71" t="s">
        <v>72</v>
      </c>
      <c r="D4" s="71">
        <v>3030240</v>
      </c>
    </row>
    <row r="5" spans="1:4" ht="16.2" thickBot="1" x14ac:dyDescent="0.35">
      <c r="A5" s="69" t="s">
        <v>85</v>
      </c>
      <c r="B5" s="70" t="s">
        <v>86</v>
      </c>
      <c r="C5" s="71" t="s">
        <v>87</v>
      </c>
      <c r="D5" s="71">
        <v>613200</v>
      </c>
    </row>
    <row r="6" spans="1:4" ht="14.4" customHeight="1" thickBot="1" x14ac:dyDescent="0.35">
      <c r="A6" s="69" t="s">
        <v>73</v>
      </c>
      <c r="B6" s="70" t="s">
        <v>74</v>
      </c>
      <c r="C6" s="71" t="s">
        <v>75</v>
      </c>
      <c r="D6" s="71">
        <v>277100</v>
      </c>
    </row>
    <row r="7" spans="1:4" ht="16.2" thickBot="1" x14ac:dyDescent="0.35">
      <c r="A7" s="69" t="s">
        <v>94</v>
      </c>
      <c r="B7" s="70" t="s">
        <v>95</v>
      </c>
      <c r="C7" s="71" t="s">
        <v>96</v>
      </c>
      <c r="D7" s="71">
        <v>124500</v>
      </c>
    </row>
    <row r="8" spans="1:4" ht="14.4" customHeight="1" thickBot="1" x14ac:dyDescent="0.35">
      <c r="A8" s="69" t="s">
        <v>79</v>
      </c>
      <c r="B8" s="70" t="s">
        <v>80</v>
      </c>
      <c r="C8" s="71" t="s">
        <v>81</v>
      </c>
      <c r="D8" s="71">
        <v>159883</v>
      </c>
    </row>
    <row r="9" spans="1:4" ht="16.2" thickBot="1" x14ac:dyDescent="0.35">
      <c r="A9" s="69" t="s">
        <v>118</v>
      </c>
      <c r="B9" s="70" t="s">
        <v>119</v>
      </c>
      <c r="C9" s="71" t="s">
        <v>120</v>
      </c>
      <c r="D9" s="71">
        <v>2411369</v>
      </c>
    </row>
    <row r="10" spans="1:4" ht="16.2" thickBot="1" x14ac:dyDescent="0.35">
      <c r="A10" s="69" t="s">
        <v>67</v>
      </c>
      <c r="B10" s="70" t="s">
        <v>68</v>
      </c>
      <c r="C10" s="71" t="s">
        <v>69</v>
      </c>
      <c r="D10" s="71">
        <v>2023552</v>
      </c>
    </row>
    <row r="11" spans="1:4" ht="16.2" thickBot="1" x14ac:dyDescent="0.35">
      <c r="A11" s="69" t="s">
        <v>103</v>
      </c>
      <c r="B11" s="70" t="s">
        <v>104</v>
      </c>
      <c r="C11" s="71" t="s">
        <v>105</v>
      </c>
      <c r="D11" s="71">
        <v>1278000</v>
      </c>
    </row>
    <row r="12" spans="1:4" ht="16.2" thickBot="1" x14ac:dyDescent="0.35">
      <c r="A12" s="69" t="s">
        <v>115</v>
      </c>
      <c r="B12" s="70" t="s">
        <v>116</v>
      </c>
      <c r="C12" s="71" t="s">
        <v>117</v>
      </c>
      <c r="D12" s="71">
        <v>429320</v>
      </c>
    </row>
    <row r="13" spans="1:4" ht="16.2" thickBot="1" x14ac:dyDescent="0.35">
      <c r="A13" s="69" t="s">
        <v>58</v>
      </c>
      <c r="B13" s="70" t="s">
        <v>59</v>
      </c>
      <c r="C13" s="71" t="s">
        <v>60</v>
      </c>
      <c r="D13" s="71">
        <v>811620</v>
      </c>
    </row>
    <row r="14" spans="1:4" ht="16.2" thickBot="1" x14ac:dyDescent="0.35">
      <c r="A14" s="69" t="s">
        <v>109</v>
      </c>
      <c r="B14" s="70" t="s">
        <v>110</v>
      </c>
      <c r="C14" s="71" t="s">
        <v>111</v>
      </c>
      <c r="D14" s="71">
        <v>3516531</v>
      </c>
    </row>
    <row r="15" spans="1:4" ht="16.2" thickBot="1" x14ac:dyDescent="0.35">
      <c r="A15" s="69" t="s">
        <v>97</v>
      </c>
      <c r="B15" s="70" t="s">
        <v>98</v>
      </c>
      <c r="C15" s="71" t="s">
        <v>99</v>
      </c>
      <c r="D15" s="71">
        <v>350000</v>
      </c>
    </row>
    <row r="16" spans="1:4" ht="16.2" thickBot="1" x14ac:dyDescent="0.35">
      <c r="A16" s="69" t="s">
        <v>91</v>
      </c>
      <c r="B16" s="70" t="s">
        <v>92</v>
      </c>
      <c r="C16" s="71" t="s">
        <v>93</v>
      </c>
      <c r="D16" s="71">
        <v>641630</v>
      </c>
    </row>
    <row r="17" spans="1:4" ht="16.2" thickBot="1" x14ac:dyDescent="0.35">
      <c r="A17" s="69" t="s">
        <v>76</v>
      </c>
      <c r="B17" s="70" t="s">
        <v>77</v>
      </c>
      <c r="C17" s="71" t="s">
        <v>78</v>
      </c>
      <c r="D17" s="71">
        <v>1776395</v>
      </c>
    </row>
    <row r="18" spans="1:4" ht="14.4" customHeight="1" thickBot="1" x14ac:dyDescent="0.35">
      <c r="A18" s="69" t="s">
        <v>100</v>
      </c>
      <c r="B18" s="70" t="s">
        <v>101</v>
      </c>
      <c r="C18" s="71" t="s">
        <v>102</v>
      </c>
      <c r="D18" s="71">
        <v>4400000</v>
      </c>
    </row>
    <row r="19" spans="1:4" ht="16.2" thickBot="1" x14ac:dyDescent="0.35">
      <c r="A19" s="69" t="s">
        <v>112</v>
      </c>
      <c r="B19" s="70" t="s">
        <v>113</v>
      </c>
      <c r="C19" s="71" t="s">
        <v>114</v>
      </c>
      <c r="D19" s="71">
        <v>4800000</v>
      </c>
    </row>
    <row r="20" spans="1:4" ht="14.4" customHeight="1" thickBot="1" x14ac:dyDescent="0.35">
      <c r="A20" s="69" t="s">
        <v>61</v>
      </c>
      <c r="B20" s="70" t="s">
        <v>62</v>
      </c>
      <c r="C20" s="71" t="s">
        <v>63</v>
      </c>
      <c r="D20" s="71">
        <v>247800</v>
      </c>
    </row>
    <row r="21" spans="1:4" ht="16.2" thickBot="1" x14ac:dyDescent="0.35">
      <c r="A21" s="69" t="s">
        <v>88</v>
      </c>
      <c r="B21" s="70" t="s">
        <v>89</v>
      </c>
      <c r="C21" s="71" t="s">
        <v>90</v>
      </c>
      <c r="D21" s="71">
        <v>761294</v>
      </c>
    </row>
    <row r="22" spans="1:4" ht="14.4" customHeight="1" thickBot="1" x14ac:dyDescent="0.35">
      <c r="A22" s="69" t="s">
        <v>106</v>
      </c>
      <c r="B22" s="70" t="s">
        <v>107</v>
      </c>
      <c r="C22" s="71" t="s">
        <v>108</v>
      </c>
      <c r="D22" s="71">
        <v>5000000</v>
      </c>
    </row>
    <row r="23" spans="1:4" ht="16.2" thickBot="1" x14ac:dyDescent="0.35">
      <c r="A23" s="69" t="s">
        <v>82</v>
      </c>
      <c r="B23" s="70" t="s">
        <v>83</v>
      </c>
      <c r="C23" s="71" t="s">
        <v>84</v>
      </c>
      <c r="D23" s="71">
        <v>223594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FY24_HRH_ACC</vt:lpstr>
      <vt:lpstr>Doc ID</vt:lpstr>
      <vt:lpstr>2024 Grants</vt:lpstr>
      <vt:lpstr>FY24_HRH_ACC!Print_Area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Natanasigamani, Radhika</dc:creator>
  <cp:lastModifiedBy>Roach, Michelle</cp:lastModifiedBy>
  <cp:lastPrinted>2024-09-05T13:07:10Z</cp:lastPrinted>
  <dcterms:created xsi:type="dcterms:W3CDTF">2024-09-05T02:50:01Z</dcterms:created>
  <dcterms:modified xsi:type="dcterms:W3CDTF">2024-09-17T22:32:31Z</dcterms:modified>
</cp:coreProperties>
</file>