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CV Office\Secured Documents\FMD\2020 $100 Million Set Aside\"/>
    </mc:Choice>
  </mc:AlternateContent>
  <xr:revisionPtr revIDLastSave="0" documentId="13_ncr:1_{C55A7DA3-9B9F-430C-BC56-36468540DA3F}" xr6:coauthVersionLast="47" xr6:coauthVersionMax="47" xr10:uidLastSave="{00000000-0000-0000-0000-000000000000}"/>
  <bookViews>
    <workbookView xWindow="-110" yWindow="-110" windowWidth="19420" windowHeight="10420" xr2:uid="{126B504B-1DF3-41EC-ACCF-2422D9510E3D}"/>
  </bookViews>
  <sheets>
    <sheet name="2020 Set-aside" sheetId="1" r:id="rId1"/>
  </sheets>
  <externalReferences>
    <externalReference r:id="rId2"/>
  </externalReferences>
  <definedNames>
    <definedName name="_xlnm._FilterDatabase" localSheetId="0" hidden="1">'2020 Set-aside'!$A$1:$R$394</definedName>
    <definedName name="_xlnm.Print_Area" localSheetId="0">'2020 Set-aside'!$A$1:$I$395</definedName>
    <definedName name="_xlnm.Print_Titles" localSheetId="0">'2020 Set-aside'!$1:$1</definedName>
    <definedName name="Reserve_cushion">'[1]Reserve Cushion'!$A$1:$L$180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5" i="1" l="1"/>
  <c r="G395" i="1"/>
  <c r="F395" i="1"/>
  <c r="E395" i="1"/>
  <c r="D395" i="1"/>
  <c r="C395" i="1"/>
  <c r="I394" i="1" l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395" i="1" l="1"/>
</calcChain>
</file>

<file path=xl/sharedStrings.xml><?xml version="1.0" encoding="utf-8"?>
<sst xmlns="http://schemas.openxmlformats.org/spreadsheetml/2006/main" count="796" uniqueCount="794">
  <si>
    <t>HA Num</t>
  </si>
  <si>
    <t>HA Name</t>
  </si>
  <si>
    <t>Prorated Award</t>
  </si>
  <si>
    <t>AL049</t>
  </si>
  <si>
    <t>AR131</t>
  </si>
  <si>
    <t>AR197</t>
  </si>
  <si>
    <t>CA002</t>
  </si>
  <si>
    <t>CA004</t>
  </si>
  <si>
    <t>CA006</t>
  </si>
  <si>
    <t>CA008</t>
  </si>
  <si>
    <t>CA011</t>
  </si>
  <si>
    <t>CA028</t>
  </si>
  <si>
    <t>CA043</t>
  </si>
  <si>
    <t>CA056</t>
  </si>
  <si>
    <t>CA064</t>
  </si>
  <si>
    <t>CA073</t>
  </si>
  <si>
    <t>CA094</t>
  </si>
  <si>
    <t>CA102</t>
  </si>
  <si>
    <t>CA114</t>
  </si>
  <si>
    <t>CA118</t>
  </si>
  <si>
    <t>CO049</t>
  </si>
  <si>
    <t>CO050</t>
  </si>
  <si>
    <t>CO058</t>
  </si>
  <si>
    <t>CO072</t>
  </si>
  <si>
    <t>CT027</t>
  </si>
  <si>
    <t>CT038</t>
  </si>
  <si>
    <t>CT039</t>
  </si>
  <si>
    <t>CT052</t>
  </si>
  <si>
    <t>DC001</t>
  </si>
  <si>
    <t>FL010</t>
  </si>
  <si>
    <t>FL075</t>
  </si>
  <si>
    <t>FL081</t>
  </si>
  <si>
    <t>FL092</t>
  </si>
  <si>
    <t>GA002</t>
  </si>
  <si>
    <t>GA009</t>
  </si>
  <si>
    <t>GA011</t>
  </si>
  <si>
    <t>IA018</t>
  </si>
  <si>
    <t>IA022</t>
  </si>
  <si>
    <t>IA098</t>
  </si>
  <si>
    <t>IA100</t>
  </si>
  <si>
    <t>IA114</t>
  </si>
  <si>
    <t>IA126</t>
  </si>
  <si>
    <t>IA129</t>
  </si>
  <si>
    <t>ID013</t>
  </si>
  <si>
    <t>ID021</t>
  </si>
  <si>
    <t>IL004</t>
  </si>
  <si>
    <t>IL014</t>
  </si>
  <si>
    <t>IL018</t>
  </si>
  <si>
    <t>IL039</t>
  </si>
  <si>
    <t>IN007</t>
  </si>
  <si>
    <t>IN071</t>
  </si>
  <si>
    <t>IN901</t>
  </si>
  <si>
    <t>KS063</t>
  </si>
  <si>
    <t>LA194</t>
  </si>
  <si>
    <t>LA215</t>
  </si>
  <si>
    <t>MA069</t>
  </si>
  <si>
    <t>MA108</t>
  </si>
  <si>
    <t>MA140</t>
  </si>
  <si>
    <t>MD021</t>
  </si>
  <si>
    <t>MD023</t>
  </si>
  <si>
    <t>MD901</t>
  </si>
  <si>
    <t>MI035</t>
  </si>
  <si>
    <t>MI058</t>
  </si>
  <si>
    <t>MN001</t>
  </si>
  <si>
    <t>MN038</t>
  </si>
  <si>
    <t>MN107</t>
  </si>
  <si>
    <t>MN144</t>
  </si>
  <si>
    <t>MN158</t>
  </si>
  <si>
    <t>MN168</t>
  </si>
  <si>
    <t>MN170</t>
  </si>
  <si>
    <t>MN172</t>
  </si>
  <si>
    <t>MN203</t>
  </si>
  <si>
    <t>MN212</t>
  </si>
  <si>
    <t>MO001</t>
  </si>
  <si>
    <t>MO002</t>
  </si>
  <si>
    <t>MO009</t>
  </si>
  <si>
    <t>MO199</t>
  </si>
  <si>
    <t>MO200</t>
  </si>
  <si>
    <t>MO204</t>
  </si>
  <si>
    <t>MO205</t>
  </si>
  <si>
    <t>MO227</t>
  </si>
  <si>
    <t>MS057</t>
  </si>
  <si>
    <t>MS128</t>
  </si>
  <si>
    <t>NC012</t>
  </si>
  <si>
    <t>ND001</t>
  </si>
  <si>
    <t>ND011</t>
  </si>
  <si>
    <t>ND012</t>
  </si>
  <si>
    <t>ND014</t>
  </si>
  <si>
    <t>NE002</t>
  </si>
  <si>
    <t>NH901</t>
  </si>
  <si>
    <t>NJ006</t>
  </si>
  <si>
    <t>NJ009</t>
  </si>
  <si>
    <t>NJ051</t>
  </si>
  <si>
    <t>NJ060</t>
  </si>
  <si>
    <t>NJ106</t>
  </si>
  <si>
    <t>NJ204</t>
  </si>
  <si>
    <t>NJ912</t>
  </si>
  <si>
    <t>NM003</t>
  </si>
  <si>
    <t>NY005</t>
  </si>
  <si>
    <t>NY006</t>
  </si>
  <si>
    <t>NY021</t>
  </si>
  <si>
    <t>NY033</t>
  </si>
  <si>
    <t>NY089</t>
  </si>
  <si>
    <t>NY107</t>
  </si>
  <si>
    <t>NY408</t>
  </si>
  <si>
    <t>NY409</t>
  </si>
  <si>
    <t>NY416</t>
  </si>
  <si>
    <t>NY421</t>
  </si>
  <si>
    <t>NY430</t>
  </si>
  <si>
    <t>NY431</t>
  </si>
  <si>
    <t>NY512</t>
  </si>
  <si>
    <t>NY538</t>
  </si>
  <si>
    <t>NY557</t>
  </si>
  <si>
    <t>NY562</t>
  </si>
  <si>
    <t>NY564</t>
  </si>
  <si>
    <t>NY630</t>
  </si>
  <si>
    <t>OH004</t>
  </si>
  <si>
    <t>OH007</t>
  </si>
  <si>
    <t>OH008</t>
  </si>
  <si>
    <t>OH012</t>
  </si>
  <si>
    <t>OH016</t>
  </si>
  <si>
    <t>OH030</t>
  </si>
  <si>
    <t>OH039</t>
  </si>
  <si>
    <t>OH050</t>
  </si>
  <si>
    <t>OH070</t>
  </si>
  <si>
    <t>OH071</t>
  </si>
  <si>
    <t>OH074</t>
  </si>
  <si>
    <t>OH075</t>
  </si>
  <si>
    <t>OH076</t>
  </si>
  <si>
    <t>OH077</t>
  </si>
  <si>
    <t>OH079</t>
  </si>
  <si>
    <t>OH082</t>
  </si>
  <si>
    <t>OH083</t>
  </si>
  <si>
    <t>OH085</t>
  </si>
  <si>
    <t>OK002</t>
  </si>
  <si>
    <t>OR002</t>
  </si>
  <si>
    <t>OR003</t>
  </si>
  <si>
    <t>OR005</t>
  </si>
  <si>
    <t>OR017</t>
  </si>
  <si>
    <t>OR019</t>
  </si>
  <si>
    <t>OR022</t>
  </si>
  <si>
    <t>OR032</t>
  </si>
  <si>
    <t>PA006</t>
  </si>
  <si>
    <t>PA018</t>
  </si>
  <si>
    <t>PA019</t>
  </si>
  <si>
    <t>PA027</t>
  </si>
  <si>
    <t>PA039</t>
  </si>
  <si>
    <t>PA041</t>
  </si>
  <si>
    <t>PA043</t>
  </si>
  <si>
    <t>RI001</t>
  </si>
  <si>
    <t>RI017</t>
  </si>
  <si>
    <t>RI027</t>
  </si>
  <si>
    <t>RQ007</t>
  </si>
  <si>
    <t>SC022</t>
  </si>
  <si>
    <t>SC027</t>
  </si>
  <si>
    <t>SC031</t>
  </si>
  <si>
    <t>SC034</t>
  </si>
  <si>
    <t>SC059</t>
  </si>
  <si>
    <t>TN003</t>
  </si>
  <si>
    <t>TN079</t>
  </si>
  <si>
    <t>TN903</t>
  </si>
  <si>
    <t>TX010</t>
  </si>
  <si>
    <t>TX327</t>
  </si>
  <si>
    <t>TX431</t>
  </si>
  <si>
    <t>TX472</t>
  </si>
  <si>
    <t>TX559</t>
  </si>
  <si>
    <t>UT002</t>
  </si>
  <si>
    <t>UT003</t>
  </si>
  <si>
    <t>UT021</t>
  </si>
  <si>
    <t>UT025</t>
  </si>
  <si>
    <t>VA003</t>
  </si>
  <si>
    <t>VA901</t>
  </si>
  <si>
    <t>WA018</t>
  </si>
  <si>
    <t>WA021</t>
  </si>
  <si>
    <t>WA042</t>
  </si>
  <si>
    <t>WA049</t>
  </si>
  <si>
    <t>WA055</t>
  </si>
  <si>
    <t>WI183</t>
  </si>
  <si>
    <t>WI245</t>
  </si>
  <si>
    <t>WI246</t>
  </si>
  <si>
    <t>WV039</t>
  </si>
  <si>
    <t>HA GREATER GADSDEN</t>
  </si>
  <si>
    <t>JONESBORO URBAN RENEWAL &amp; HSG AUTHORITY</t>
  </si>
  <si>
    <t>WHITE RIVER REGIONAL HOUSING AUTHORITY</t>
  </si>
  <si>
    <t>COUNTY OF LOS ANGELES HOUSING AUTH.</t>
  </si>
  <si>
    <t>CITY OF LOS ANGELES HSG AUTH</t>
  </si>
  <si>
    <t>CITY OF FRESNO HSG AUTH</t>
  </si>
  <si>
    <t>HOUSING AUTHORITY COUNTY OF KERN</t>
  </si>
  <si>
    <t>COUNTY OF CONTRA COSTA HSG AUTH</t>
  </si>
  <si>
    <t>COUNTY OF FRESNO HSG AUTH</t>
  </si>
  <si>
    <t>COUNTY OF BUTTE HSG AUTH</t>
  </si>
  <si>
    <t>SAN JOSE HOUSING AUTHORITY</t>
  </si>
  <si>
    <t>CITY OF SAN LUIS OBISPO HOUSING AUTHORITY</t>
  </si>
  <si>
    <t>HSG AUTHORITY CITY OF NAPA</t>
  </si>
  <si>
    <t>COUNTY OF ORANGE HOUSING AUTHORITY</t>
  </si>
  <si>
    <t>GARDEN GROVE HOUSING AUTHORITY</t>
  </si>
  <si>
    <t>CITY OF GLENDALE HOUSING AUTHORITY</t>
  </si>
  <si>
    <t>NORWALK HOUSING AUTHORITY</t>
  </si>
  <si>
    <t>HOUSING AUTHORITY OF THE CITY OF LAKEWOOD</t>
  </si>
  <si>
    <t>ARVADA HOUSING AUTHORITY</t>
  </si>
  <si>
    <t>ADAMS COUNTY HOUSING AUTHORITY</t>
  </si>
  <si>
    <t>JEFFERSON COUNTY HOUSING AUTHORITY</t>
  </si>
  <si>
    <t>STRATFORD HOUSING AUTHORITY</t>
  </si>
  <si>
    <t>MANSFIELD H A</t>
  </si>
  <si>
    <t>WEST HARTFORD HOUSING AUTHORITY</t>
  </si>
  <si>
    <t>FAIRFIELD HSG AUTHORITY</t>
  </si>
  <si>
    <t>D.C  HOUSING AUTHORITY</t>
  </si>
  <si>
    <t>HA FORT LAUDERDALE CITY</t>
  </si>
  <si>
    <t>CLEARWATER H/A</t>
  </si>
  <si>
    <t>HA DEERFIELD BEACH</t>
  </si>
  <si>
    <t>CITY OF PENSACOLA  SECTION 8</t>
  </si>
  <si>
    <t>HA SAVANNAH</t>
  </si>
  <si>
    <t>HA  OF THE CITY OF BRUNSWICK</t>
  </si>
  <si>
    <t>HA OF THE CITY OF DECATUR</t>
  </si>
  <si>
    <t>SIOUX CITY HOUSING SERVICES DIVISION</t>
  </si>
  <si>
    <t>CITY OF IOWA CITY</t>
  </si>
  <si>
    <t>CITY OF CLINTON, IOWA HOUSING AUTHORITY</t>
  </si>
  <si>
    <t>OSKALOOSA MUNICIPAL PHA</t>
  </si>
  <si>
    <t>ALBIA LOW RENT HOUSING AGENCY</t>
  </si>
  <si>
    <t>EASTERN IOWA REGIONAL HOUSING AUTH</t>
  </si>
  <si>
    <t xml:space="preserve"> NORTHWEST IOWA  REGIONAL  HA</t>
  </si>
  <si>
    <t>BOISE CITY HOUSING AUTHORITY</t>
  </si>
  <si>
    <t>ADA COUNTY HOUSING AUTHORITY</t>
  </si>
  <si>
    <t>SPRINGFIELD HOUSING AUTHORITY</t>
  </si>
  <si>
    <t>HSG AUTHORITY FOR LASALLE COUNTY</t>
  </si>
  <si>
    <t>HOUSING AUTH.CITY OF ROCK ISLAND</t>
  </si>
  <si>
    <t>KANKAKEE COUNTY HOUSING AUTHORITY</t>
  </si>
  <si>
    <t>HA KOKOMO</t>
  </si>
  <si>
    <t>HA FOR THE CITY OF LAFAYETTE</t>
  </si>
  <si>
    <t>INDIANA HOUSING &amp; COMMUNITY DEVELOPMENT AUTHORITY</t>
  </si>
  <si>
    <t>MANHATTAN HOUSING AUTHORITY</t>
  </si>
  <si>
    <t>THIBODAUX (CITY) COMM. DEVELOPMENT, SEC.8</t>
  </si>
  <si>
    <t>ASSUMPTION PARISH POLICE JURY</t>
  </si>
  <si>
    <t>MILFORD HOUSING AUTHORITY</t>
  </si>
  <si>
    <t>CHELMSFORD HSG AUTHORITY</t>
  </si>
  <si>
    <t>WALPOLE HSG AUTHORITY</t>
  </si>
  <si>
    <t>ST MARY'S COUNTY HOUSING AUTHORITY</t>
  </si>
  <si>
    <t>HOWARD COUNTY HOUSING COMMISSION</t>
  </si>
  <si>
    <t>MARYLAND DEPT OF HSG &amp; COMMUNITY DEVELOPMENT</t>
  </si>
  <si>
    <t>BATTLE CREEK HSG. COMM.</t>
  </si>
  <si>
    <t>LANSING HOUSING COMMISSION</t>
  </si>
  <si>
    <t>ST PAUL PHA</t>
  </si>
  <si>
    <t>ST. CLOUD HRA</t>
  </si>
  <si>
    <t>DETROIT LAKES HRA</t>
  </si>
  <si>
    <t>ST LOUIS PARK HRA</t>
  </si>
  <si>
    <t>NW MN MULTI-COUNTY HRA</t>
  </si>
  <si>
    <t>KANDIYOHI COUNTY HRA</t>
  </si>
  <si>
    <t>PLYMOUTH HRA</t>
  </si>
  <si>
    <t>STEARNS COUNTY HRA</t>
  </si>
  <si>
    <t>MCLEOD COUNTY HRA</t>
  </si>
  <si>
    <t>WASHINGTON COUNTY HRA</t>
  </si>
  <si>
    <t>ST. LOUIS HOUSING AUTHORITY</t>
  </si>
  <si>
    <t>HOUSING AUTHORITY OF KANSAS CITY, MISSOURI</t>
  </si>
  <si>
    <t>JEFFERSON CITY HOUSING AUTHORITY</t>
  </si>
  <si>
    <t>LINCOLN COUNTY PUB HSG AGENCY</t>
  </si>
  <si>
    <t>SCOTLAND COUNTY PUBLIC HSG AGENCY</t>
  </si>
  <si>
    <t>LAFAYETTE CO. HSG. AUTHORITY</t>
  </si>
  <si>
    <t>FRANKLIN COUNTY PUBLIC HSG AGENCY</t>
  </si>
  <si>
    <t>HOUSING ASSISTANT PROGRAM OF ST. CHARLES COUNTY</t>
  </si>
  <si>
    <t>HA MISSISSIPPI REGIONAL NO 7</t>
  </si>
  <si>
    <t>NORTH DELTA REG HSS AUTH</t>
  </si>
  <si>
    <t>RICHLAND COUNTY HOUSING AUTHORITY</t>
  </si>
  <si>
    <t>HA WINSTON-SALEM</t>
  </si>
  <si>
    <t>HOUSING AUTHORITY OF CASS COUNTY</t>
  </si>
  <si>
    <t>GREAT PLAINS HOUSING HOUSING AUTHORITY</t>
  </si>
  <si>
    <t>GRAND FORKS HOUSING AUTHORITY</t>
  </si>
  <si>
    <t>FARGO HOUSING AND REDEVELOPMENT AUTHORITY</t>
  </si>
  <si>
    <t>HOUSING AUTHORITY OF LINCOLN</t>
  </si>
  <si>
    <t>NEW HAMPSHIRE HOUSING FINANCE AUTH</t>
  </si>
  <si>
    <t>PERTH AMBOY HOUSING AUTHORITY</t>
  </si>
  <si>
    <t>JERSEY CITY HOUSING AUTHORITY</t>
  </si>
  <si>
    <t>GLASSBORO HOUSING AUTHORITY</t>
  </si>
  <si>
    <t>KEANSBURG HOUSING AUTHORITY</t>
  </si>
  <si>
    <t>SAYREVILLE HOUSING AUTHORITY</t>
  </si>
  <si>
    <t>GLOUCESTER HOUSING AUTHORITY</t>
  </si>
  <si>
    <t>NEW JERSEY DEPARTMENT OF COMMUNITY AFFAIRS</t>
  </si>
  <si>
    <t>MESILLA VALLEY HSG AUTHORITY</t>
  </si>
  <si>
    <t>NEW YORK CITY HOUSING AUTHORITY</t>
  </si>
  <si>
    <t>HA OF UTICA CITY</t>
  </si>
  <si>
    <t>HA OF CORTLAND</t>
  </si>
  <si>
    <t>HA OF RENSSELAER</t>
  </si>
  <si>
    <t>NEWARK HOUSING AUTHORITY</t>
  </si>
  <si>
    <t>HOUSING AUTHORITY OF NORTH SYRACUSE</t>
  </si>
  <si>
    <t>TOWN OF COLONIE</t>
  </si>
  <si>
    <t>CITY OF BUFFALO</t>
  </si>
  <si>
    <t>TOWN OF CLIFTON PARK</t>
  </si>
  <si>
    <t>TOWN OF HADLEY</t>
  </si>
  <si>
    <t>TOWN OF NISKAYUNA</t>
  </si>
  <si>
    <t>TOWN OF SCHODACK</t>
  </si>
  <si>
    <t>VILLAGE OF SCOTIA</t>
  </si>
  <si>
    <t>VILLAGE OF CORINTH</t>
  </si>
  <si>
    <t>TOWN OF COEYMANS</t>
  </si>
  <si>
    <t>VILLAGE OF BALLSTON SPA</t>
  </si>
  <si>
    <t>TOWN OF NASSAU</t>
  </si>
  <si>
    <t>VILLAGE OF WATERFORD</t>
  </si>
  <si>
    <t>CINCINNATI METROPOLITAN HSG.AUTH.</t>
  </si>
  <si>
    <t>AKRON MHA</t>
  </si>
  <si>
    <t>TRUMBULL MHA</t>
  </si>
  <si>
    <t>LORAIN MHA</t>
  </si>
  <si>
    <t>MANSFIELD MHA</t>
  </si>
  <si>
    <t>HURON MHA</t>
  </si>
  <si>
    <t>CRAWFORD MHA</t>
  </si>
  <si>
    <t>KNOX METROPOLITAN HOUSING AUTHORITY</t>
  </si>
  <si>
    <t>FAIRFIELD MHA</t>
  </si>
  <si>
    <t>HENRY MHA</t>
  </si>
  <si>
    <t>WILLIAMS MHA</t>
  </si>
  <si>
    <t>SENECA MHA</t>
  </si>
  <si>
    <t>MARION METRO HOUSING AUTHORITY</t>
  </si>
  <si>
    <t>CITY OF MARIETTA</t>
  </si>
  <si>
    <t>DELAWARE METRO HOUSING AUTHORITY</t>
  </si>
  <si>
    <t>HANCOCK MHA</t>
  </si>
  <si>
    <t>MORROW METRO. HSG. AUT</t>
  </si>
  <si>
    <t>BOWLING GREEN HA</t>
  </si>
  <si>
    <t>OKLAHOMA CITY HOUSING AUTHORITY</t>
  </si>
  <si>
    <t>HOME FORWARD ( PORTLAND HOUSING AUTHORITY)</t>
  </si>
  <si>
    <t>HOUSING AUTHORITY OF DOUGLAS COUNTY</t>
  </si>
  <si>
    <t>HOUSING AUTHORITY OF LINCOLN COUNTY</t>
  </si>
  <si>
    <t>KLAMATH HOUSING AUTHORITY</t>
  </si>
  <si>
    <t>LINN-BENTON HOUSING AUTHORITY</t>
  </si>
  <si>
    <t>HOUSING AUTHORITY OF WASHINGTON COUNTY</t>
  </si>
  <si>
    <t>NORTHEAST OREGON HOUSING AUTHORITY</t>
  </si>
  <si>
    <t>ALLEGHENY COUNTY HOUSING AUTHORITY</t>
  </si>
  <si>
    <t>WESTMORELAND COUNTY HSG AUTHORITY</t>
  </si>
  <si>
    <t>JOHNSTOWN HOUSING AUTHORITY</t>
  </si>
  <si>
    <t>HUNTINGDON COUNTY HOUSING AUTHORITY</t>
  </si>
  <si>
    <t>ARMSTRONG COUNTY HOUSING AUTHORITY</t>
  </si>
  <si>
    <t>HOUSING AUTHORITY OF MIFFLIN CO</t>
  </si>
  <si>
    <t>NANTICOKE HOUSING AUTHORITY</t>
  </si>
  <si>
    <t>PROVIDENCE H A</t>
  </si>
  <si>
    <t>NORTH PROVIDENCE HOUSING AUTHORITY</t>
  </si>
  <si>
    <t>TIVERTON HOUSING AUTHORITY</t>
  </si>
  <si>
    <t>MUNICIPALITY OF CAGUAS</t>
  </si>
  <si>
    <t>CITY OF ROCK HILL</t>
  </si>
  <si>
    <t>HA FLORENCE</t>
  </si>
  <si>
    <t>HA CHERAW</t>
  </si>
  <si>
    <t>HOUSING AUTHORITY OF MYRTLE BEACH</t>
  </si>
  <si>
    <t>HSG &amp; COM  REDEVELOPMENT AUTHORITY OF MARLBORO CO.</t>
  </si>
  <si>
    <t>KNOXVILLE COMMUNITY DEVEL CORP</t>
  </si>
  <si>
    <t>HA DICKSON</t>
  </si>
  <si>
    <t>TENNESSEE HOUSING DEV AGENCY</t>
  </si>
  <si>
    <t>HOUSING AUTHORITY OF WACO</t>
  </si>
  <si>
    <t>HOUSING AUTHORITY OF ABILENE</t>
  </si>
  <si>
    <t>TARRANT COUNTY HOUSING ASSISTANCE PROGRAM</t>
  </si>
  <si>
    <t>AMARILLO  HOUSING  AUTHORITY</t>
  </si>
  <si>
    <t>DALLAS COUNTY HOUSING ASSISTANCE PROGRAM</t>
  </si>
  <si>
    <t xml:space="preserve"> HA OF CITY OF OGDEN</t>
  </si>
  <si>
    <t>HOUSING AUTHORITY OF THE COUNTY OF SALT LAKE</t>
  </si>
  <si>
    <t>ST. GEORGE HOUSING AUTHORITY</t>
  </si>
  <si>
    <t>WEST VALLEY CITY HOUSING AUTHORITY</t>
  </si>
  <si>
    <t>NEWPORT NEWS REDEVELOPMENT &amp; HA</t>
  </si>
  <si>
    <t>VIRGINIA HOUSING DEVELOPMENT AUTHORITY</t>
  </si>
  <si>
    <t>HOUSING AUTHORITY OF GRAYS HARBOR COUNTY</t>
  </si>
  <si>
    <t>HSG AUTH OF THE CITY OF PASCO &amp; FRANKLIN COUNTY</t>
  </si>
  <si>
    <t>HOUSING AUTHORITY OF THE CITY OF YAKIMA</t>
  </si>
  <si>
    <t>HOUSING AUTHORITY OF THURSTON COUNTY</t>
  </si>
  <si>
    <t>SPOKANE HOUSING AUTHORITY</t>
  </si>
  <si>
    <t>RACINE COUNTY HA</t>
  </si>
  <si>
    <t>BARRON COUNTY HA</t>
  </si>
  <si>
    <t>FOND DU LAC COUNTY HA</t>
  </si>
  <si>
    <t>HOUSING AUTHORITY OF RALEIGH CO</t>
  </si>
  <si>
    <t>2b.  Portability</t>
  </si>
  <si>
    <t>3.  PBV HAP</t>
  </si>
  <si>
    <t>4.  HUD-VASH</t>
  </si>
  <si>
    <t>Total 2020 Set-aside Eligibility</t>
  </si>
  <si>
    <t>5. Lower-than-average Leasing</t>
  </si>
  <si>
    <t>6. Disaster</t>
  </si>
  <si>
    <t>2a. Unforeseen Circumstances</t>
  </si>
  <si>
    <t>AL005</t>
  </si>
  <si>
    <t>HA PHENIX CITY</t>
  </si>
  <si>
    <t>AR177</t>
  </si>
  <si>
    <t>LAWRENCE CO. PUBLIC HSG AGCY</t>
  </si>
  <si>
    <t>AR200</t>
  </si>
  <si>
    <t>HARRISON HOUSING AGENCY</t>
  </si>
  <si>
    <t>AZ003</t>
  </si>
  <si>
    <t>CITY OF GLENDALE HOUSING AUTH</t>
  </si>
  <si>
    <t>CA019</t>
  </si>
  <si>
    <t>COUNTY OF SAN BERNARDINO HSG AUTH</t>
  </si>
  <si>
    <t>CA024</t>
  </si>
  <si>
    <t>COUNTY OF SAN JOAQUIN HOUSING AUTH.</t>
  </si>
  <si>
    <t>CA035</t>
  </si>
  <si>
    <t>CITY OF SAN BUENAVENTURA HSG AUTHORITY</t>
  </si>
  <si>
    <t>CA041</t>
  </si>
  <si>
    <t>CITY OF BENICIA HSG AUTH</t>
  </si>
  <si>
    <t>CA052</t>
  </si>
  <si>
    <t>COUNTY OF MARIN HOUSING AUTHORITY</t>
  </si>
  <si>
    <t>CA053</t>
  </si>
  <si>
    <t>KINGS COUNTY HOUSING AUTH</t>
  </si>
  <si>
    <t>CA062</t>
  </si>
  <si>
    <t>CITY OF ALAMEDA HOUSING AUTHORITY</t>
  </si>
  <si>
    <t>CA079</t>
  </si>
  <si>
    <t>CITY OF PASADENA COMMUNITY DEVELOPMENT COMMISSION</t>
  </si>
  <si>
    <t>CA092</t>
  </si>
  <si>
    <t>AREA HOUSING AUTHORITY OF THE COUNTY OF VENTURA</t>
  </si>
  <si>
    <t>CA104</t>
  </si>
  <si>
    <t>CITY OF ANAHEIM HOUSING AUTHORITY</t>
  </si>
  <si>
    <t>CA117</t>
  </si>
  <si>
    <t>CITY OF PICO RIVERA</t>
  </si>
  <si>
    <t>CA125</t>
  </si>
  <si>
    <t>CITY OF VACAVILLE</t>
  </si>
  <si>
    <t>CA126</t>
  </si>
  <si>
    <t>CITY OF HAWTHORNE HOUSING AUTHORITY</t>
  </si>
  <si>
    <t>CA131</t>
  </si>
  <si>
    <t>COUNTY OF SOLANO HSG AUTH</t>
  </si>
  <si>
    <t>CA132</t>
  </si>
  <si>
    <t>CITY OF OCEANSIDE COMM DEV COMMISSION</t>
  </si>
  <si>
    <t>CA136</t>
  </si>
  <si>
    <t>CITY OF HAWAIIAN GARDENS HSG AUTH</t>
  </si>
  <si>
    <t>CA143</t>
  </si>
  <si>
    <t>IMPERIAL VALLEY HOUSING AUTHORITY</t>
  </si>
  <si>
    <t>CA155</t>
  </si>
  <si>
    <t>CITY OF ENCINITAS HOUSING AUTHORITY</t>
  </si>
  <si>
    <t>CO001</t>
  </si>
  <si>
    <t>HOUSING AUTHORITY OF THE CITY AND COUNTY OF DENVER</t>
  </si>
  <si>
    <t>CO019</t>
  </si>
  <si>
    <t>BRIGHTON HSG AUTH</t>
  </si>
  <si>
    <t>CO028</t>
  </si>
  <si>
    <t>COLORADO SPRINGS HOUSING AUTHORITY</t>
  </si>
  <si>
    <t>CO034</t>
  </si>
  <si>
    <t>LOVELAND HOUSING AUTHORITY</t>
  </si>
  <si>
    <t>CO052</t>
  </si>
  <si>
    <t>AURORA HOUSING AUTHORITY</t>
  </si>
  <si>
    <t>CO061</t>
  </si>
  <si>
    <t>BOULDER COUNTY HSG AU</t>
  </si>
  <si>
    <t>CO095</t>
  </si>
  <si>
    <t>GARFIELD COUNTY HOUSING AUTHORITY</t>
  </si>
  <si>
    <t>CO911</t>
  </si>
  <si>
    <t>COLORADO DIVISION OF HOUSING</t>
  </si>
  <si>
    <t>CT008</t>
  </si>
  <si>
    <t>ENFIELD HSG AUTHORITY</t>
  </si>
  <si>
    <t>CT018</t>
  </si>
  <si>
    <t>NORWICH HOUSING AUTHORITY</t>
  </si>
  <si>
    <t>CT023</t>
  </si>
  <si>
    <t>BRISTOL HOUSING AUTHORITY</t>
  </si>
  <si>
    <t>CT048</t>
  </si>
  <si>
    <t>WINDSOR H A</t>
  </si>
  <si>
    <t>CT901</t>
  </si>
  <si>
    <t>CONNECTICUT DEPT OF HOUSING</t>
  </si>
  <si>
    <t>FL002</t>
  </si>
  <si>
    <t>ST. PETERSBURG H/A</t>
  </si>
  <si>
    <t>FL007</t>
  </si>
  <si>
    <t>HA DAYTONA BEACH</t>
  </si>
  <si>
    <t>FL024</t>
  </si>
  <si>
    <t>ORMOND BEACH HSG AUTH</t>
  </si>
  <si>
    <t>FL033</t>
  </si>
  <si>
    <t>SEMINOLE COUNTY HA</t>
  </si>
  <si>
    <t>FL034</t>
  </si>
  <si>
    <t>HA PLANT CITY</t>
  </si>
  <si>
    <t>FL106</t>
  </si>
  <si>
    <t>LAKE CO. HOUSING AGENCY</t>
  </si>
  <si>
    <t>FL113</t>
  </si>
  <si>
    <t>VOLUSIA COUNTY SECTION 8</t>
  </si>
  <si>
    <t>FL128</t>
  </si>
  <si>
    <t>HA LEE COUNTY</t>
  </si>
  <si>
    <t>GA264</t>
  </si>
  <si>
    <t>HA FULTON COUNTY</t>
  </si>
  <si>
    <t>HI002</t>
  </si>
  <si>
    <t>COUNTY OF HAWAII</t>
  </si>
  <si>
    <t>HI901</t>
  </si>
  <si>
    <t>HAWAII PUBLIC HOUSING AUTHORITY</t>
  </si>
  <si>
    <t>IA002</t>
  </si>
  <si>
    <t>CHARLES CITY HOUSING AND REDEVELOPMENT AUTHORITY</t>
  </si>
  <si>
    <t>IA004</t>
  </si>
  <si>
    <t>OTTUMWA HOUSING AUTHORITY</t>
  </si>
  <si>
    <t>IA023</t>
  </si>
  <si>
    <t>COUNCIL BLUFFS MUNICIPAL HOUSING AGENCY</t>
  </si>
  <si>
    <t>IA050</t>
  </si>
  <si>
    <t>WATERLOO HOUSING AUTHORITY</t>
  </si>
  <si>
    <t>IA084</t>
  </si>
  <si>
    <t>GRINNELL LOW RENT HOUSING AUTHORITY</t>
  </si>
  <si>
    <t>IA108</t>
  </si>
  <si>
    <t>CITY OF MASON CITY</t>
  </si>
  <si>
    <t>IA117</t>
  </si>
  <si>
    <t>SOUTHERN IOWA REG HSG AUTHORITY</t>
  </si>
  <si>
    <t>IA127</t>
  </si>
  <si>
    <t>NORTH IOWA REGIONAL HOUSING AUTH</t>
  </si>
  <si>
    <t>ID901</t>
  </si>
  <si>
    <t>IDAHO HOUSING AND FINANCE ASSOCIATION</t>
  </si>
  <si>
    <t>IL003</t>
  </si>
  <si>
    <t>PEORIA HOUSING AUTHORITY</t>
  </si>
  <si>
    <t>IL056</t>
  </si>
  <si>
    <t>HSG AUTHORITY OF THE COUNTY OF LAKE</t>
  </si>
  <si>
    <t>IL082</t>
  </si>
  <si>
    <t>HSG AUTH OF THE COUNTY OF JO DAVIESS</t>
  </si>
  <si>
    <t>IL084</t>
  </si>
  <si>
    <t>FULTON COUNTY HOUSING AUTHORITY</t>
  </si>
  <si>
    <t>IL089</t>
  </si>
  <si>
    <t>HSG AUTHORITY OF THE COUNTY OF DEKALB</t>
  </si>
  <si>
    <t>IL092</t>
  </si>
  <si>
    <t>ELGIN HA</t>
  </si>
  <si>
    <t>IL116</t>
  </si>
  <si>
    <t>MCHENRY COUNTY HOUSING AUTHORITY</t>
  </si>
  <si>
    <t>IL123</t>
  </si>
  <si>
    <t>HSG AUTHORITY OF THE CITY OF MOUNT VERNON</t>
  </si>
  <si>
    <t>IL136</t>
  </si>
  <si>
    <t>HOUSING AUTHORITY OF PARK FOREST</t>
  </si>
  <si>
    <t>IN003</t>
  </si>
  <si>
    <t>FORT WAYNE HA-CITY OF FORT WAYNE</t>
  </si>
  <si>
    <t>IN006</t>
  </si>
  <si>
    <t>ANDERSON HA</t>
  </si>
  <si>
    <t>IN017</t>
  </si>
  <si>
    <t>INDIANAPOLIS HOUSING AGENCY</t>
  </si>
  <si>
    <t>IN026</t>
  </si>
  <si>
    <t>HOUSING AUTHORITY CITY OF ELKHART</t>
  </si>
  <si>
    <t>IN031</t>
  </si>
  <si>
    <t>BEDFORD CITY HA</t>
  </si>
  <si>
    <t>IN086</t>
  </si>
  <si>
    <t>UNION CITY HA</t>
  </si>
  <si>
    <t>IN100</t>
  </si>
  <si>
    <t>ST. JOSEPH COUNTY HOUSING AUTHORITY</t>
  </si>
  <si>
    <t>KY011</t>
  </si>
  <si>
    <t>HOPKINSVILLE HOUSING AUTHORITY</t>
  </si>
  <si>
    <t>KY022</t>
  </si>
  <si>
    <t>LEBANON HOUSING AUTHORITY</t>
  </si>
  <si>
    <t>KY047</t>
  </si>
  <si>
    <t>CAMPBELLSVILLE HOUSING AUTHORITY</t>
  </si>
  <si>
    <t>KY121</t>
  </si>
  <si>
    <t>PIKE COUNTY HOUSING AUTHORITY</t>
  </si>
  <si>
    <t>KY132</t>
  </si>
  <si>
    <t>CITY OF RICHMOND SECTION 8 HOUSING</t>
  </si>
  <si>
    <t>KY133</t>
  </si>
  <si>
    <t>COVINGTON HOUSING AUTHORITY</t>
  </si>
  <si>
    <t>KY135</t>
  </si>
  <si>
    <t>BOONE COUNTY HOUSING AUTHORITY</t>
  </si>
  <si>
    <t>KY142</t>
  </si>
  <si>
    <t>ASHLAND HOUSING AUTHORITY</t>
  </si>
  <si>
    <t>KY157</t>
  </si>
  <si>
    <t>FLOYD COUNTY HOUSING AUTHORITY</t>
  </si>
  <si>
    <t>LA006</t>
  </si>
  <si>
    <t>MONROE HOUSING AUTHORITY</t>
  </si>
  <si>
    <t>LA115</t>
  </si>
  <si>
    <t>NATCHITOCHES (CITY OF) HSG. AUTHORITY</t>
  </si>
  <si>
    <t>LA129</t>
  </si>
  <si>
    <t>RAPIDES PARISH HOUSING AUTHORITY</t>
  </si>
  <si>
    <t>LA184</t>
  </si>
  <si>
    <t>CADDO PARISH COMMISSION</t>
  </si>
  <si>
    <t>LA186</t>
  </si>
  <si>
    <t>WEST MONROE HSG AUTH</t>
  </si>
  <si>
    <t>LA211</t>
  </si>
  <si>
    <t>TERREBONNE PARISH CONSOLIDATED GOVT</t>
  </si>
  <si>
    <t>MA002</t>
  </si>
  <si>
    <t>BOSTON HOUSING AUTHORITY</t>
  </si>
  <si>
    <t>MA005</t>
  </si>
  <si>
    <t>HOLYOKE HOUSING AUTHORITY</t>
  </si>
  <si>
    <t>MA012</t>
  </si>
  <si>
    <t>WORCESTER HOUSING AUTHORITY</t>
  </si>
  <si>
    <t>MA013</t>
  </si>
  <si>
    <t>WALTHAM HOUSING AUTHORITY</t>
  </si>
  <si>
    <t>MA016</t>
  </si>
  <si>
    <t>CHELSEA HOUSING AUTHORITY</t>
  </si>
  <si>
    <t>MA023</t>
  </si>
  <si>
    <t>LYNN HOUSING AUTHORITY</t>
  </si>
  <si>
    <t>MA027</t>
  </si>
  <si>
    <t>EVERETT HSG AUTHORITY</t>
  </si>
  <si>
    <t>MA054</t>
  </si>
  <si>
    <t>PEABODY HSG AUTHORITY</t>
  </si>
  <si>
    <t>MA067</t>
  </si>
  <si>
    <t>LEXINGTON HOUSING AUTHORITY</t>
  </si>
  <si>
    <t>MA073</t>
  </si>
  <si>
    <t>ROCKPORT HSG AUTHORITY</t>
  </si>
  <si>
    <t>MA093</t>
  </si>
  <si>
    <t>WATERTOWN HOUSING AUTHORITY</t>
  </si>
  <si>
    <t>MA107</t>
  </si>
  <si>
    <t>NORTH ANDOVER HOUSING AUTHORITY</t>
  </si>
  <si>
    <t>MA116</t>
  </si>
  <si>
    <t>AMESBURY HSG AUTHORITY</t>
  </si>
  <si>
    <t>MA117</t>
  </si>
  <si>
    <t>STOUGHTON HOUSING AUTHORITY</t>
  </si>
  <si>
    <t>MA133</t>
  </si>
  <si>
    <t>ROCKLAND HOUSING AUTHORITY</t>
  </si>
  <si>
    <t>MD001</t>
  </si>
  <si>
    <t>HOUSING AUTHORITY OF THE CITY OF ANNAPOLIS</t>
  </si>
  <si>
    <t>MD018</t>
  </si>
  <si>
    <t>ANNE ARUNDEL COUNTY HOUSING AUTH.</t>
  </si>
  <si>
    <t>MD033</t>
  </si>
  <si>
    <t>BALTIMORE CO. HOUSING OFFICE</t>
  </si>
  <si>
    <t>MI084</t>
  </si>
  <si>
    <t>BOYNE CITY HSG. COMM.</t>
  </si>
  <si>
    <t>MI096</t>
  </si>
  <si>
    <t>FERNDALE HOUSING COMMISSION</t>
  </si>
  <si>
    <t>MI186</t>
  </si>
  <si>
    <t>MONTCALM COUNTY HSG. COMM.</t>
  </si>
  <si>
    <t>MI901</t>
  </si>
  <si>
    <t>MICHIGAN STATE HSG. DEV. AUTH.</t>
  </si>
  <si>
    <t>MN003</t>
  </si>
  <si>
    <t>DULUTH HRA</t>
  </si>
  <si>
    <t>MN007</t>
  </si>
  <si>
    <t>VIRGINIA HRA</t>
  </si>
  <si>
    <t>MN009</t>
  </si>
  <si>
    <t>BEMIDJI  HRA</t>
  </si>
  <si>
    <t>MN073</t>
  </si>
  <si>
    <t>CLOQUET HRA</t>
  </si>
  <si>
    <t>MN151</t>
  </si>
  <si>
    <t>OLMSTED COUNTY HRA</t>
  </si>
  <si>
    <t>MN154</t>
  </si>
  <si>
    <t>ITASCA COUNTY HRA</t>
  </si>
  <si>
    <t>MN164</t>
  </si>
  <si>
    <t>CLAY COUNTY HRA</t>
  </si>
  <si>
    <t>MN180</t>
  </si>
  <si>
    <t>TODD COUNTY HRA</t>
  </si>
  <si>
    <t>MN188</t>
  </si>
  <si>
    <t>CASS COUNTY HRA</t>
  </si>
  <si>
    <t>MN214</t>
  </si>
  <si>
    <t>MN219</t>
  </si>
  <si>
    <t>SOUTH CENTRAL MULTI COUNTY HRA</t>
  </si>
  <si>
    <t>MO017</t>
  </si>
  <si>
    <t>INDEPENDENCE HOUSING AUTHORITY</t>
  </si>
  <si>
    <t>MO058</t>
  </si>
  <si>
    <t>MO198</t>
  </si>
  <si>
    <t>BOONE COUNTY PHA</t>
  </si>
  <si>
    <t>MO213</t>
  </si>
  <si>
    <t>PHA OF THE COUNTY OF RAY</t>
  </si>
  <si>
    <t>MS103</t>
  </si>
  <si>
    <t>JACKSON HOUS AUTH</t>
  </si>
  <si>
    <t>MS107</t>
  </si>
  <si>
    <t>HSG AUTH CITY OF GREENWOOD MS</t>
  </si>
  <si>
    <t>MT033</t>
  </si>
  <si>
    <t>MISSOULA HOUSING AUTHORITY</t>
  </si>
  <si>
    <t>NC018</t>
  </si>
  <si>
    <t>HA OF THE TOWN OF LAURINBURG</t>
  </si>
  <si>
    <t>ND010</t>
  </si>
  <si>
    <t>MORTON COUNTY HOUSING AUTHORITY</t>
  </si>
  <si>
    <t>ND035</t>
  </si>
  <si>
    <t>ND037</t>
  </si>
  <si>
    <t>DUNN COUNTY HOUSING AUTHORITY</t>
  </si>
  <si>
    <t>ND044</t>
  </si>
  <si>
    <t>PEMBINA COUNTY HOUSING AUTHORITY</t>
  </si>
  <si>
    <t>ND049</t>
  </si>
  <si>
    <t>WALSH COUNTY HOUSING AUTHORITY</t>
  </si>
  <si>
    <t>ND054</t>
  </si>
  <si>
    <t>EMMONS COUNTY HOUSING AUTHORITY</t>
  </si>
  <si>
    <t>NE010</t>
  </si>
  <si>
    <t>NE157</t>
  </si>
  <si>
    <t>NORFOLK HOUSING AUTHORITY</t>
  </si>
  <si>
    <t>NJ023</t>
  </si>
  <si>
    <t>MORRISTOWN HOUSING AUTHORITY</t>
  </si>
  <si>
    <t>NJ044</t>
  </si>
  <si>
    <t>HIGHLAND PARK HOUSING AUTHORITY</t>
  </si>
  <si>
    <t>NJ059</t>
  </si>
  <si>
    <t>PLEASANTVILLE HOUSING AUTHORITY</t>
  </si>
  <si>
    <t>NJ067</t>
  </si>
  <si>
    <t>BERGEN COUNTY HOUSING AUTHORITY</t>
  </si>
  <si>
    <t>NJ068</t>
  </si>
  <si>
    <t>DOVER HOUSING AUTHORITY</t>
  </si>
  <si>
    <t>NJ073</t>
  </si>
  <si>
    <t>CLEMENTON HOUSING AUTHORITY</t>
  </si>
  <si>
    <t>NJ075</t>
  </si>
  <si>
    <t>EDGEWATER HOUSING AUTHORITY</t>
  </si>
  <si>
    <t>NM001</t>
  </si>
  <si>
    <t>ALBUQUERQUE HSG AUTHORITY</t>
  </si>
  <si>
    <t>NM063</t>
  </si>
  <si>
    <t>EASTERN REGIONAL HOUSING AUTHORITY</t>
  </si>
  <si>
    <t>NM066</t>
  </si>
  <si>
    <t>SAN JUAN COUNTY HSG AUTHORITY</t>
  </si>
  <si>
    <t>NM067</t>
  </si>
  <si>
    <t>WESTERN REGIONAL HOUSING AUTHORITY</t>
  </si>
  <si>
    <t>NM077</t>
  </si>
  <si>
    <t>EL CAMINO REAL HOUSING AUTHORITY</t>
  </si>
  <si>
    <t>NY009</t>
  </si>
  <si>
    <t>ALBANY HOUSING AUTHORITY</t>
  </si>
  <si>
    <t>NY050</t>
  </si>
  <si>
    <t>HA OF LONG BEACH</t>
  </si>
  <si>
    <t>NY077</t>
  </si>
  <si>
    <t>TOWN OF ISLIP HOUSING AUTHORITY</t>
  </si>
  <si>
    <t>NY079</t>
  </si>
  <si>
    <t>HA OF GLENS FALLS</t>
  </si>
  <si>
    <t>NY158</t>
  </si>
  <si>
    <t>VILLAGE OF KIRYAS JOEL HOUSING AUTHORITY</t>
  </si>
  <si>
    <t>NY165</t>
  </si>
  <si>
    <t>HOUSING AUTHORITY OF TUCKAHOE</t>
  </si>
  <si>
    <t>NY516</t>
  </si>
  <si>
    <t>TOWN OF ROTTERDAM</t>
  </si>
  <si>
    <t>OH005</t>
  </si>
  <si>
    <t>DAYTON METROPOLITAN HA</t>
  </si>
  <si>
    <t>OH020</t>
  </si>
  <si>
    <t>BELMONT METRO HSG AUTHORITY</t>
  </si>
  <si>
    <t>OH026</t>
  </si>
  <si>
    <t>COLUMBIANA MHA</t>
  </si>
  <si>
    <t>OH028</t>
  </si>
  <si>
    <t>ERIE MHA</t>
  </si>
  <si>
    <t>OH033</t>
  </si>
  <si>
    <t>CAMBRIDGE METROPOLITAN HSG. AUTH.</t>
  </si>
  <si>
    <t>OH038</t>
  </si>
  <si>
    <t>CLERMONT MET.HSG AUTH.</t>
  </si>
  <si>
    <t>OH054</t>
  </si>
  <si>
    <t>SANDUSKY MHA</t>
  </si>
  <si>
    <t>OH061</t>
  </si>
  <si>
    <t>SHELBY MET HA</t>
  </si>
  <si>
    <t>OH066</t>
  </si>
  <si>
    <t>MORGAN METRO HA</t>
  </si>
  <si>
    <t>OK006</t>
  </si>
  <si>
    <t>BROKEN BOW HOUSING AUTHORITY</t>
  </si>
  <si>
    <t>OK901</t>
  </si>
  <si>
    <t>OKLAHOMA HOUSING FINANCE AGENCY</t>
  </si>
  <si>
    <t>OR001</t>
  </si>
  <si>
    <t>HOUSING AUTHORITY OF THE COUNTY OF CLACKAMAS</t>
  </si>
  <si>
    <t>OR006</t>
  </si>
  <si>
    <t>HOMES FOR GOOD HOUSING AGENCY</t>
  </si>
  <si>
    <t>OR011</t>
  </si>
  <si>
    <t>HOUSING AUTHORITY OF THE CITY OF SALEM</t>
  </si>
  <si>
    <t>OR016</t>
  </si>
  <si>
    <t>HOUSING AUTHORITY OF YAMHILL COUNTY</t>
  </si>
  <si>
    <t>PA054</t>
  </si>
  <si>
    <t>ELK COUNTY HOUSING AUTHORITY</t>
  </si>
  <si>
    <t>PA059</t>
  </si>
  <si>
    <t>OIL CITY HOUSING AUTHORITY</t>
  </si>
  <si>
    <t>RI003</t>
  </si>
  <si>
    <t>WOONSOCKET H A</t>
  </si>
  <si>
    <t>RQ044</t>
  </si>
  <si>
    <t>MUNICIPALITY OF GUANICA</t>
  </si>
  <si>
    <t>RQ048</t>
  </si>
  <si>
    <t>MUNICIPALITY OF SABANA GRANDE</t>
  </si>
  <si>
    <t>RQ062</t>
  </si>
  <si>
    <t>MUNICIPALITY OF CIDRA</t>
  </si>
  <si>
    <t>SC001</t>
  </si>
  <si>
    <t>H/A OF CHARLESTON</t>
  </si>
  <si>
    <t>SC003</t>
  </si>
  <si>
    <t>CITY OF SPARTANBURG H/A</t>
  </si>
  <si>
    <t>SC016</t>
  </si>
  <si>
    <t>HA GREER</t>
  </si>
  <si>
    <t>SC035</t>
  </si>
  <si>
    <t>HA NEWBERRY</t>
  </si>
  <si>
    <t>SD014</t>
  </si>
  <si>
    <t>CITY OF MITCHELL HOUSING &amp; REDEVELOPMENT COMM</t>
  </si>
  <si>
    <t>SD034</t>
  </si>
  <si>
    <t>ABERDEEN HOUSING &amp; REDEVELOPMENT COMMISSION</t>
  </si>
  <si>
    <t>SD035</t>
  </si>
  <si>
    <t>PIERRE HOUSING &amp; REDEVELOPMENT COMMISSION</t>
  </si>
  <si>
    <t>SD045</t>
  </si>
  <si>
    <t>PENNINGTON COUNTY HSG &amp; REDEVELOPMENT COMM</t>
  </si>
  <si>
    <t>SD048</t>
  </si>
  <si>
    <t>LAWRENCE COUNTY HOUSING  AUTHORITY</t>
  </si>
  <si>
    <t>SD057</t>
  </si>
  <si>
    <t>MOBRIDGE HOUSING &amp; REDEVELOPMENT COMMISSION</t>
  </si>
  <si>
    <t>TN001</t>
  </si>
  <si>
    <t>MEMPHIS HOUSING AUTHORITY</t>
  </si>
  <si>
    <t>TN005</t>
  </si>
  <si>
    <t>METROPOLITAN DEVELOPMNT &amp; HSG AGNCY</t>
  </si>
  <si>
    <t>TN013</t>
  </si>
  <si>
    <t>HA BROWNSVILLE</t>
  </si>
  <si>
    <t>TN020</t>
  </si>
  <si>
    <t>HA MURFREESBORO</t>
  </si>
  <si>
    <t>TN066</t>
  </si>
  <si>
    <t>BRISTOL, TN HOUSING &amp; REDEVELOPMENT AUTHORITY</t>
  </si>
  <si>
    <t>TX004</t>
  </si>
  <si>
    <t>FORT WORTH HOUSING AUTHORITY</t>
  </si>
  <si>
    <t>TX009</t>
  </si>
  <si>
    <t>HOUSING AUTHORITY OF DALLAS</t>
  </si>
  <si>
    <t>TX018</t>
  </si>
  <si>
    <t>HOUSING AUTHORITY OF LUBBOCK</t>
  </si>
  <si>
    <t>TX197</t>
  </si>
  <si>
    <t>BAIRD HOUSING AUTHORITY</t>
  </si>
  <si>
    <t>TX236</t>
  </si>
  <si>
    <t>POTEET HOUSING AUTHORITY</t>
  </si>
  <si>
    <t>TX303</t>
  </si>
  <si>
    <t>SEGUIN HOUSING AUTHORITY</t>
  </si>
  <si>
    <t>TX435</t>
  </si>
  <si>
    <t>GARLAND HOUSING AUTHORITY</t>
  </si>
  <si>
    <t>TX509</t>
  </si>
  <si>
    <t>CAMERON COUNTY HSG AUTHORITY</t>
  </si>
  <si>
    <t>UT007</t>
  </si>
  <si>
    <t>HOUSING AUTHORITY OF THE CITY OF PROVO</t>
  </si>
  <si>
    <t>UT011</t>
  </si>
  <si>
    <t>HOUSING AUTHORITY OF UTAH COUNTY</t>
  </si>
  <si>
    <t>VA002</t>
  </si>
  <si>
    <t>BRISTOL REDEVELOPMENT &amp; HA</t>
  </si>
  <si>
    <t>VA032</t>
  </si>
  <si>
    <t>ABINGDON REDEVELOPMENT HSG. AUTH.</t>
  </si>
  <si>
    <t>VA039</t>
  </si>
  <si>
    <t>CITY OF VIRGINIA BEACH</t>
  </si>
  <si>
    <t>VT901</t>
  </si>
  <si>
    <t>VERMONT STATE HOUSING AUTHORITY</t>
  </si>
  <si>
    <t>WA002</t>
  </si>
  <si>
    <t>KING COUNTY HOUSING AUTHORITY</t>
  </si>
  <si>
    <t>WA008</t>
  </si>
  <si>
    <t>HOUSING AUTHORITY OF THE CITY OF VANCOUVER</t>
  </si>
  <si>
    <t>WA012</t>
  </si>
  <si>
    <t>HOUSING AUTHORITY CITY OF KENNEWICK</t>
  </si>
  <si>
    <t>WA025</t>
  </si>
  <si>
    <t>BELLINGHAM HOUSING AUTHORITY</t>
  </si>
  <si>
    <t>WI002</t>
  </si>
  <si>
    <t>HA OF THE CITY OF MILWAUKEE</t>
  </si>
  <si>
    <t>WI048</t>
  </si>
  <si>
    <t>NEW LONDON HA</t>
  </si>
  <si>
    <t>WI085</t>
  </si>
  <si>
    <t>ANTIGO HA</t>
  </si>
  <si>
    <t>WI203</t>
  </si>
  <si>
    <t>EVANSVILLE HA</t>
  </si>
  <si>
    <t>WI219</t>
  </si>
  <si>
    <t>JANESVILLE CDA</t>
  </si>
  <si>
    <t>WI231</t>
  </si>
  <si>
    <t>ASHLAND COUNTY HA</t>
  </si>
  <si>
    <t>WI901</t>
  </si>
  <si>
    <t>WISCONSIN HOUSING &amp; ECONOMIC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</si>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</sst>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0" fillId="0" borderId="0" xfId="2" applyNumberFormat="1" applyFont="1" applyFill="1"/>
    <xf numFmtId="164" fontId="0" fillId="0" borderId="0" xfId="2" applyNumberFormat="1" applyFont="1"/>
    <xf numFmtId="164" fontId="0" fillId="0" borderId="0" xfId="0" applyNumberFormat="1"/>
    <xf numFmtId="44" fontId="0" fillId="0" borderId="0" xfId="0" applyNumberFormat="1"/>
    <xf numFmtId="0" fontId="3" fillId="2" borderId="1" xfId="0" applyFont="1" applyFill="1" applyBorder="1" applyAlignment="1">
      <alignment wrapText="1"/>
    </xf>
    <xf numFmtId="164" fontId="3" fillId="2" borderId="1" xfId="2" applyNumberFormat="1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2" applyNumberFormat="1" applyFont="1" applyFill="1" applyBorder="1"/>
    <xf numFmtId="164" fontId="0" fillId="0" borderId="1" xfId="2" applyNumberFormat="1" applyFont="1" applyBorder="1"/>
    <xf numFmtId="41" fontId="0" fillId="0" borderId="1" xfId="1" applyFont="1" applyFill="1" applyBorder="1"/>
    <xf numFmtId="0" fontId="0" fillId="0" borderId="3" xfId="0" applyBorder="1"/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164" fontId="0" fillId="0" borderId="3" xfId="2" applyNumberFormat="1" applyFont="1" applyBorder="1"/>
    <xf numFmtId="164" fontId="4" fillId="0" borderId="2" xfId="2" applyNumberFormat="1" applyFont="1" applyBorder="1"/>
    <xf numFmtId="164" fontId="0" fillId="0" borderId="3" xfId="2" applyNumberFormat="1" applyFont="1" applyFill="1" applyBorder="1"/>
  </cellXfs>
  <cellStyles count="3">
    <cellStyle name="Comma [0]" xfId="1" builtinId="6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hud.gov/sites/dfiles/PIH/images/2019%20Set%20Aside%20All%20Categories%20Summary%20UC%20corretion%208_5_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Set-Aside Summary"/>
      <sheetName val="PHA Enlcosure Summary"/>
      <sheetName val="Combine Data"/>
      <sheetName val="Reserve Cushion"/>
      <sheetName val="UC App"/>
      <sheetName val="PORT App"/>
      <sheetName val="VASH App"/>
      <sheetName val="PBV App"/>
      <sheetName val="UMAs Comparison for PBV"/>
      <sheetName val="PHA Universe"/>
    </sheetNames>
    <sheetDataSet>
      <sheetData sheetId="0"/>
      <sheetData sheetId="1"/>
      <sheetData sheetId="2"/>
      <sheetData sheetId="3">
        <row r="1">
          <cell r="A1" t="str">
            <v>PHA #</v>
          </cell>
          <cell r="B1" t="str">
            <v>PH NAME</v>
          </cell>
          <cell r="C1" t="str">
            <v>MTW</v>
          </cell>
          <cell r="D1" t="str">
            <v>Prorated CY 2019 Renewal Allocation</v>
          </cell>
          <cell r="E1" t="str">
            <v>Net Excess Program Reserves after CY2019 Offset</v>
          </cell>
          <cell r="F1" t="str">
            <v xml:space="preserve"> Flagged PHA or MTW</v>
          </cell>
          <cell r="G1" t="str">
            <v>Applied last year for setaside and needs category imposed?</v>
          </cell>
          <cell r="H1" t="str">
            <v>Units as of May 2018</v>
          </cell>
          <cell r="I1" t="str">
            <v xml:space="preserve">Reserve Cushion-12% for PHAs&lt;249,6%for PHAs250-499units,4%for PHAs &gt;500 </v>
          </cell>
          <cell r="J1" t="str">
            <v>Excess Reserve amount</v>
          </cell>
          <cell r="K1" t="str">
            <v>Total Eligibililty Setaside Eligiblity</v>
          </cell>
          <cell r="L1" t="str">
            <v xml:space="preserve"> Net Eligibility</v>
          </cell>
        </row>
        <row r="2">
          <cell r="A2" t="str">
            <v>AK901</v>
          </cell>
          <cell r="B2" t="str">
            <v>AK HSG FINANCE CORP</v>
          </cell>
          <cell r="C2" t="str">
            <v>MTW</v>
          </cell>
          <cell r="D2">
            <v>40007816</v>
          </cell>
          <cell r="K2">
            <v>0</v>
          </cell>
        </row>
        <row r="3">
          <cell r="A3" t="str">
            <v>AL001</v>
          </cell>
          <cell r="B3" t="str">
            <v>HSG AUTH OF BIRMINGHAM DISTRICT</v>
          </cell>
          <cell r="C3" t="str">
            <v/>
          </cell>
          <cell r="D3">
            <v>35465312</v>
          </cell>
          <cell r="E3">
            <v>0</v>
          </cell>
          <cell r="K3">
            <v>0</v>
          </cell>
        </row>
        <row r="4">
          <cell r="A4" t="str">
            <v>AL002</v>
          </cell>
          <cell r="B4" t="str">
            <v>MOBILE HOUSING BOARD</v>
          </cell>
          <cell r="C4" t="str">
            <v/>
          </cell>
          <cell r="D4">
            <v>27647905</v>
          </cell>
          <cell r="E4">
            <v>182897</v>
          </cell>
          <cell r="K4">
            <v>0</v>
          </cell>
        </row>
        <row r="5">
          <cell r="A5" t="str">
            <v>AL004</v>
          </cell>
          <cell r="B5" t="str">
            <v>HA ANNISTON</v>
          </cell>
          <cell r="C5" t="str">
            <v/>
          </cell>
          <cell r="D5">
            <v>1384373</v>
          </cell>
          <cell r="E5">
            <v>24990</v>
          </cell>
          <cell r="K5">
            <v>0</v>
          </cell>
        </row>
        <row r="6">
          <cell r="A6" t="str">
            <v>AL005</v>
          </cell>
          <cell r="B6" t="str">
            <v>HA PHENIX CITY</v>
          </cell>
          <cell r="C6" t="str">
            <v/>
          </cell>
          <cell r="D6">
            <v>3184234</v>
          </cell>
          <cell r="E6">
            <v>42833</v>
          </cell>
          <cell r="K6">
            <v>0</v>
          </cell>
        </row>
        <row r="7">
          <cell r="A7" t="str">
            <v>AL006</v>
          </cell>
          <cell r="B7" t="str">
            <v>H/A CITY OF MONTGOMERY</v>
          </cell>
          <cell r="C7" t="str">
            <v/>
          </cell>
          <cell r="D7">
            <v>19339158</v>
          </cell>
          <cell r="E7">
            <v>0</v>
          </cell>
          <cell r="K7">
            <v>0</v>
          </cell>
        </row>
        <row r="8">
          <cell r="A8" t="str">
            <v>AL007</v>
          </cell>
          <cell r="B8" t="str">
            <v>DOTHAN H/A</v>
          </cell>
          <cell r="C8" t="str">
            <v/>
          </cell>
          <cell r="D8">
            <v>3804076</v>
          </cell>
          <cell r="E8">
            <v>0</v>
          </cell>
          <cell r="K8">
            <v>0</v>
          </cell>
        </row>
        <row r="9">
          <cell r="A9" t="str">
            <v>AL008</v>
          </cell>
          <cell r="B9" t="str">
            <v>HA SELMA</v>
          </cell>
          <cell r="C9" t="str">
            <v/>
          </cell>
          <cell r="D9">
            <v>3195294</v>
          </cell>
          <cell r="E9">
            <v>349177</v>
          </cell>
          <cell r="K9">
            <v>0</v>
          </cell>
        </row>
        <row r="10">
          <cell r="A10" t="str">
            <v>AL011</v>
          </cell>
          <cell r="B10" t="str">
            <v>HA FORT PAYNE</v>
          </cell>
          <cell r="C10" t="str">
            <v/>
          </cell>
          <cell r="D10">
            <v>432883</v>
          </cell>
          <cell r="E10">
            <v>0</v>
          </cell>
          <cell r="K10">
            <v>0</v>
          </cell>
        </row>
        <row r="11">
          <cell r="A11" t="str">
            <v>AL012</v>
          </cell>
          <cell r="B11" t="str">
            <v>HA JASPER</v>
          </cell>
          <cell r="C11" t="str">
            <v/>
          </cell>
          <cell r="D11">
            <v>790416</v>
          </cell>
          <cell r="E11">
            <v>32601</v>
          </cell>
          <cell r="K11">
            <v>0</v>
          </cell>
        </row>
        <row r="12">
          <cell r="A12" t="str">
            <v>AL014</v>
          </cell>
          <cell r="B12" t="str">
            <v>HA GUNTERSVILLE</v>
          </cell>
          <cell r="C12" t="str">
            <v/>
          </cell>
          <cell r="D12">
            <v>588526</v>
          </cell>
          <cell r="E12">
            <v>0</v>
          </cell>
          <cell r="K12">
            <v>0</v>
          </cell>
        </row>
        <row r="13">
          <cell r="A13" t="str">
            <v>AL047</v>
          </cell>
          <cell r="B13" t="str">
            <v>HA HUNTSVILLE</v>
          </cell>
          <cell r="C13" t="str">
            <v/>
          </cell>
          <cell r="D13">
            <v>10239566</v>
          </cell>
          <cell r="E13">
            <v>163514</v>
          </cell>
          <cell r="K13">
            <v>0</v>
          </cell>
        </row>
        <row r="14">
          <cell r="A14" t="str">
            <v>AL048</v>
          </cell>
          <cell r="B14" t="str">
            <v>HA DECATUR</v>
          </cell>
          <cell r="C14" t="str">
            <v/>
          </cell>
          <cell r="D14">
            <v>3576800</v>
          </cell>
          <cell r="E14">
            <v>197576</v>
          </cell>
          <cell r="K14">
            <v>0</v>
          </cell>
        </row>
        <row r="15">
          <cell r="A15" t="str">
            <v>AL049</v>
          </cell>
          <cell r="B15" t="str">
            <v>HA GREATER GADSDEN</v>
          </cell>
          <cell r="C15" t="str">
            <v/>
          </cell>
          <cell r="D15">
            <v>475587</v>
          </cell>
          <cell r="E15">
            <v>0</v>
          </cell>
          <cell r="K15">
            <v>0</v>
          </cell>
        </row>
        <row r="16">
          <cell r="A16" t="str">
            <v>AL050</v>
          </cell>
          <cell r="B16" t="str">
            <v>HA AUBURN</v>
          </cell>
          <cell r="C16" t="str">
            <v/>
          </cell>
          <cell r="D16">
            <v>3862580</v>
          </cell>
          <cell r="E16">
            <v>11074</v>
          </cell>
          <cell r="K16">
            <v>0</v>
          </cell>
        </row>
        <row r="17">
          <cell r="A17" t="str">
            <v>AL052</v>
          </cell>
          <cell r="B17" t="str">
            <v>HA CULLMAN</v>
          </cell>
          <cell r="C17" t="str">
            <v/>
          </cell>
          <cell r="D17">
            <v>471268</v>
          </cell>
          <cell r="E17">
            <v>0</v>
          </cell>
          <cell r="K17">
            <v>0</v>
          </cell>
        </row>
        <row r="18">
          <cell r="A18" t="str">
            <v>AL053</v>
          </cell>
          <cell r="B18" t="str">
            <v>HA HAMILTON</v>
          </cell>
          <cell r="C18" t="str">
            <v/>
          </cell>
          <cell r="D18">
            <v>207759</v>
          </cell>
          <cell r="E18">
            <v>0</v>
          </cell>
          <cell r="K18">
            <v>0</v>
          </cell>
        </row>
        <row r="19">
          <cell r="A19" t="str">
            <v>AL054</v>
          </cell>
          <cell r="B19" t="str">
            <v>FLORENCE H/A</v>
          </cell>
          <cell r="C19" t="str">
            <v/>
          </cell>
          <cell r="D19">
            <v>2530026</v>
          </cell>
          <cell r="E19">
            <v>181829</v>
          </cell>
          <cell r="K19">
            <v>0</v>
          </cell>
        </row>
        <row r="20">
          <cell r="A20" t="str">
            <v>AL060</v>
          </cell>
          <cell r="B20" t="str">
            <v>HA RUSSELLVILLE</v>
          </cell>
          <cell r="C20" t="str">
            <v/>
          </cell>
          <cell r="D20">
            <v>254118</v>
          </cell>
          <cell r="E20">
            <v>7756</v>
          </cell>
          <cell r="K20">
            <v>0</v>
          </cell>
        </row>
        <row r="21">
          <cell r="A21" t="str">
            <v>AL061</v>
          </cell>
          <cell r="B21" t="str">
            <v>HA OPELIKA</v>
          </cell>
          <cell r="C21" t="str">
            <v/>
          </cell>
          <cell r="D21">
            <v>2987155</v>
          </cell>
          <cell r="E21">
            <v>0</v>
          </cell>
          <cell r="K21">
            <v>0</v>
          </cell>
        </row>
        <row r="22">
          <cell r="A22" t="str">
            <v>AL063</v>
          </cell>
          <cell r="B22" t="str">
            <v>H A ONEONTA</v>
          </cell>
          <cell r="C22" t="str">
            <v/>
          </cell>
          <cell r="D22">
            <v>186943</v>
          </cell>
          <cell r="E22">
            <v>0</v>
          </cell>
          <cell r="K22">
            <v>0</v>
          </cell>
        </row>
        <row r="23">
          <cell r="A23" t="str">
            <v>AL068</v>
          </cell>
          <cell r="B23" t="str">
            <v>HA SHEFFIELD</v>
          </cell>
          <cell r="C23" t="str">
            <v/>
          </cell>
          <cell r="D23">
            <v>1478621</v>
          </cell>
          <cell r="E23">
            <v>22109</v>
          </cell>
          <cell r="K23">
            <v>0</v>
          </cell>
        </row>
        <row r="24">
          <cell r="A24" t="str">
            <v>AL069</v>
          </cell>
          <cell r="B24" t="str">
            <v>HA LEEDS</v>
          </cell>
          <cell r="C24" t="str">
            <v/>
          </cell>
          <cell r="D24">
            <v>1399110</v>
          </cell>
          <cell r="E24">
            <v>0</v>
          </cell>
          <cell r="K24">
            <v>0</v>
          </cell>
        </row>
        <row r="25">
          <cell r="A25" t="str">
            <v>AL072</v>
          </cell>
          <cell r="B25" t="str">
            <v>HA COLUMBIANA</v>
          </cell>
          <cell r="C25" t="str">
            <v/>
          </cell>
          <cell r="D25">
            <v>1119749</v>
          </cell>
          <cell r="E25">
            <v>0</v>
          </cell>
          <cell r="K25">
            <v>0</v>
          </cell>
        </row>
        <row r="26">
          <cell r="A26" t="str">
            <v>AL073</v>
          </cell>
          <cell r="B26" t="str">
            <v>HA OZARK</v>
          </cell>
          <cell r="C26" t="str">
            <v/>
          </cell>
          <cell r="D26">
            <v>1861206</v>
          </cell>
          <cell r="E26">
            <v>0</v>
          </cell>
          <cell r="K26">
            <v>0</v>
          </cell>
        </row>
        <row r="27">
          <cell r="A27" t="str">
            <v>AL075</v>
          </cell>
          <cell r="B27" t="str">
            <v>HA BOAZ</v>
          </cell>
          <cell r="C27" t="str">
            <v/>
          </cell>
          <cell r="D27">
            <v>1513363</v>
          </cell>
          <cell r="E27">
            <v>0</v>
          </cell>
          <cell r="K27">
            <v>0</v>
          </cell>
        </row>
        <row r="28">
          <cell r="A28" t="str">
            <v>AL077</v>
          </cell>
          <cell r="B28" t="str">
            <v>HA TUSCALOOSA</v>
          </cell>
          <cell r="C28" t="str">
            <v/>
          </cell>
          <cell r="D28">
            <v>7975136</v>
          </cell>
          <cell r="E28">
            <v>408156</v>
          </cell>
          <cell r="K28">
            <v>0</v>
          </cell>
        </row>
        <row r="29">
          <cell r="A29" t="str">
            <v>AL086</v>
          </cell>
          <cell r="B29" t="str">
            <v>HA JEFFERSON COUNTY</v>
          </cell>
          <cell r="C29" t="str">
            <v/>
          </cell>
          <cell r="D29">
            <v>13973882</v>
          </cell>
          <cell r="E29">
            <v>467390</v>
          </cell>
          <cell r="K29">
            <v>0</v>
          </cell>
        </row>
        <row r="30">
          <cell r="A30" t="str">
            <v>AL090</v>
          </cell>
          <cell r="B30" t="str">
            <v>HA PHIL CAMPBELL INC</v>
          </cell>
          <cell r="C30" t="str">
            <v/>
          </cell>
          <cell r="D30">
            <v>127144</v>
          </cell>
          <cell r="E30">
            <v>0</v>
          </cell>
          <cell r="K30">
            <v>0</v>
          </cell>
        </row>
        <row r="31">
          <cell r="A31" t="str">
            <v>AL091</v>
          </cell>
          <cell r="B31" t="str">
            <v>HA ARAB</v>
          </cell>
          <cell r="C31" t="str">
            <v/>
          </cell>
          <cell r="D31">
            <v>185977</v>
          </cell>
          <cell r="E31">
            <v>0</v>
          </cell>
          <cell r="K31">
            <v>0</v>
          </cell>
        </row>
        <row r="32">
          <cell r="A32" t="str">
            <v>AL099</v>
          </cell>
          <cell r="B32" t="str">
            <v>HA SCOTTSBORO</v>
          </cell>
          <cell r="C32" t="str">
            <v/>
          </cell>
          <cell r="D32">
            <v>660918</v>
          </cell>
          <cell r="E32">
            <v>0</v>
          </cell>
          <cell r="K32">
            <v>0</v>
          </cell>
        </row>
        <row r="33">
          <cell r="A33" t="str">
            <v>AL105</v>
          </cell>
          <cell r="B33" t="str">
            <v>HOUSING AUTHORITY OF THE CITY OF TALLEDEGA</v>
          </cell>
          <cell r="C33" t="str">
            <v/>
          </cell>
          <cell r="D33">
            <v>2643147</v>
          </cell>
          <cell r="E33">
            <v>0</v>
          </cell>
          <cell r="K33">
            <v>0</v>
          </cell>
        </row>
        <row r="34">
          <cell r="A34" t="str">
            <v>AL107</v>
          </cell>
          <cell r="B34" t="str">
            <v>HA ELBA</v>
          </cell>
          <cell r="C34" t="str">
            <v/>
          </cell>
          <cell r="D34">
            <v>458144</v>
          </cell>
          <cell r="E34">
            <v>0</v>
          </cell>
          <cell r="K34">
            <v>0</v>
          </cell>
        </row>
        <row r="35">
          <cell r="A35" t="str">
            <v>AL112</v>
          </cell>
          <cell r="B35" t="str">
            <v>HA OPP</v>
          </cell>
          <cell r="C35" t="str">
            <v/>
          </cell>
          <cell r="D35">
            <v>360108</v>
          </cell>
          <cell r="E35">
            <v>0</v>
          </cell>
          <cell r="K35">
            <v>0</v>
          </cell>
        </row>
        <row r="36">
          <cell r="A36" t="str">
            <v>AL114</v>
          </cell>
          <cell r="B36" t="str">
            <v>HA LINEVILLE</v>
          </cell>
          <cell r="C36" t="str">
            <v/>
          </cell>
          <cell r="D36">
            <v>133564</v>
          </cell>
          <cell r="E36">
            <v>0</v>
          </cell>
          <cell r="K36">
            <v>0</v>
          </cell>
        </row>
        <row r="37">
          <cell r="A37" t="str">
            <v>AL115</v>
          </cell>
          <cell r="B37" t="str">
            <v>HA ENTERPRISE</v>
          </cell>
          <cell r="C37" t="str">
            <v/>
          </cell>
          <cell r="D37">
            <v>653408</v>
          </cell>
          <cell r="E37">
            <v>0</v>
          </cell>
          <cell r="K37">
            <v>0</v>
          </cell>
        </row>
        <row r="38">
          <cell r="A38" t="str">
            <v>AL116</v>
          </cell>
          <cell r="B38" t="str">
            <v>HA YORK</v>
          </cell>
          <cell r="C38" t="str">
            <v/>
          </cell>
          <cell r="D38">
            <v>316918</v>
          </cell>
          <cell r="E38">
            <v>0</v>
          </cell>
          <cell r="K38">
            <v>0</v>
          </cell>
        </row>
        <row r="39">
          <cell r="A39" t="str">
            <v>AL118</v>
          </cell>
          <cell r="B39" t="str">
            <v>HA EUFAULA</v>
          </cell>
          <cell r="C39" t="str">
            <v/>
          </cell>
          <cell r="D39">
            <v>1289883</v>
          </cell>
          <cell r="E39">
            <v>0</v>
          </cell>
          <cell r="K39">
            <v>0</v>
          </cell>
        </row>
        <row r="40">
          <cell r="A40" t="str">
            <v>AL121</v>
          </cell>
          <cell r="B40" t="str">
            <v>HA ALBERTVILLE</v>
          </cell>
          <cell r="C40" t="str">
            <v/>
          </cell>
          <cell r="D40">
            <v>1509646</v>
          </cell>
          <cell r="E40">
            <v>0</v>
          </cell>
          <cell r="K40">
            <v>0</v>
          </cell>
        </row>
        <row r="41">
          <cell r="A41" t="str">
            <v>AL124</v>
          </cell>
          <cell r="B41" t="str">
            <v>HA MIDLAND CITY</v>
          </cell>
          <cell r="C41" t="str">
            <v/>
          </cell>
          <cell r="D41">
            <v>330953</v>
          </cell>
          <cell r="E41">
            <v>0</v>
          </cell>
          <cell r="K41">
            <v>0</v>
          </cell>
        </row>
        <row r="42">
          <cell r="A42" t="str">
            <v>AL125</v>
          </cell>
          <cell r="B42" t="str">
            <v>HA BESSEMER</v>
          </cell>
          <cell r="C42" t="str">
            <v/>
          </cell>
          <cell r="D42">
            <v>3983272</v>
          </cell>
          <cell r="E42">
            <v>0</v>
          </cell>
          <cell r="K42">
            <v>0</v>
          </cell>
        </row>
        <row r="43">
          <cell r="A43" t="str">
            <v>AL129</v>
          </cell>
          <cell r="B43" t="str">
            <v>HA WALKER COUNTY</v>
          </cell>
          <cell r="C43" t="str">
            <v/>
          </cell>
          <cell r="D43">
            <v>648786</v>
          </cell>
          <cell r="E43">
            <v>0</v>
          </cell>
          <cell r="K43">
            <v>0</v>
          </cell>
        </row>
        <row r="44">
          <cell r="A44" t="str">
            <v>AL131</v>
          </cell>
          <cell r="B44" t="str">
            <v>PRATTVILLE HOUSING AUTHORITY</v>
          </cell>
          <cell r="C44" t="str">
            <v/>
          </cell>
          <cell r="D44">
            <v>226682</v>
          </cell>
          <cell r="E44">
            <v>0</v>
          </cell>
          <cell r="K44">
            <v>0</v>
          </cell>
        </row>
        <row r="45">
          <cell r="A45" t="str">
            <v>AL138</v>
          </cell>
          <cell r="B45" t="str">
            <v>HA GORDO</v>
          </cell>
          <cell r="C45" t="str">
            <v/>
          </cell>
          <cell r="D45">
            <v>423487</v>
          </cell>
          <cell r="E45">
            <v>0</v>
          </cell>
          <cell r="K45">
            <v>0</v>
          </cell>
        </row>
        <row r="46">
          <cell r="A46" t="str">
            <v>AL139</v>
          </cell>
          <cell r="B46" t="str">
            <v>HA JACKSONVILLE</v>
          </cell>
          <cell r="C46" t="str">
            <v/>
          </cell>
          <cell r="D46">
            <v>649200</v>
          </cell>
          <cell r="E46">
            <v>0</v>
          </cell>
          <cell r="K46">
            <v>0</v>
          </cell>
        </row>
        <row r="47">
          <cell r="A47" t="str">
            <v>AL152</v>
          </cell>
          <cell r="B47" t="str">
            <v>HA NORTHPORT</v>
          </cell>
          <cell r="C47" t="str">
            <v/>
          </cell>
          <cell r="D47">
            <v>2257137</v>
          </cell>
          <cell r="E47">
            <v>50658</v>
          </cell>
          <cell r="K47">
            <v>0</v>
          </cell>
        </row>
        <row r="48">
          <cell r="A48" t="str">
            <v>AL154</v>
          </cell>
          <cell r="B48" t="str">
            <v>HA ATMORE</v>
          </cell>
          <cell r="C48" t="str">
            <v/>
          </cell>
          <cell r="D48">
            <v>332708</v>
          </cell>
          <cell r="E48">
            <v>0</v>
          </cell>
          <cell r="K48">
            <v>0</v>
          </cell>
        </row>
        <row r="49">
          <cell r="A49" t="str">
            <v>AL155</v>
          </cell>
          <cell r="B49" t="str">
            <v>HA GREENVILLE</v>
          </cell>
          <cell r="C49" t="str">
            <v/>
          </cell>
          <cell r="D49">
            <v>639480</v>
          </cell>
          <cell r="E49">
            <v>0</v>
          </cell>
          <cell r="K49">
            <v>0</v>
          </cell>
        </row>
        <row r="50">
          <cell r="A50" t="str">
            <v>AL160</v>
          </cell>
          <cell r="B50" t="str">
            <v>HA TUSKEGEE</v>
          </cell>
          <cell r="C50" t="str">
            <v/>
          </cell>
          <cell r="D50">
            <v>638491</v>
          </cell>
          <cell r="E50">
            <v>0</v>
          </cell>
          <cell r="K50">
            <v>0</v>
          </cell>
        </row>
        <row r="51">
          <cell r="A51" t="str">
            <v>AL165</v>
          </cell>
          <cell r="B51" t="str">
            <v>HA FOLEY</v>
          </cell>
          <cell r="C51" t="str">
            <v/>
          </cell>
          <cell r="D51">
            <v>1812748</v>
          </cell>
          <cell r="E51">
            <v>0</v>
          </cell>
          <cell r="K51">
            <v>0</v>
          </cell>
        </row>
        <row r="52">
          <cell r="A52" t="str">
            <v>AL169</v>
          </cell>
          <cell r="B52" t="str">
            <v>HA PRICHARD</v>
          </cell>
          <cell r="C52" t="str">
            <v/>
          </cell>
          <cell r="D52">
            <v>16351263</v>
          </cell>
          <cell r="E52">
            <v>0</v>
          </cell>
          <cell r="K52">
            <v>0</v>
          </cell>
        </row>
        <row r="53">
          <cell r="A53" t="str">
            <v>AL171</v>
          </cell>
          <cell r="B53" t="str">
            <v>HA UNIONTOWN</v>
          </cell>
          <cell r="C53" t="str">
            <v/>
          </cell>
          <cell r="D53">
            <v>132749</v>
          </cell>
          <cell r="E53">
            <v>0</v>
          </cell>
          <cell r="K53">
            <v>0</v>
          </cell>
        </row>
        <row r="54">
          <cell r="A54" t="str">
            <v>AL172</v>
          </cell>
          <cell r="B54" t="str">
            <v>HA TALLASSEE</v>
          </cell>
          <cell r="C54" t="str">
            <v/>
          </cell>
          <cell r="D54">
            <v>132678</v>
          </cell>
          <cell r="E54">
            <v>10832</v>
          </cell>
          <cell r="K54">
            <v>0</v>
          </cell>
        </row>
        <row r="55">
          <cell r="A55" t="str">
            <v>AL174</v>
          </cell>
          <cell r="B55" t="str">
            <v>HA ALEXANDER CITY</v>
          </cell>
          <cell r="C55" t="str">
            <v/>
          </cell>
          <cell r="D55">
            <v>1024235</v>
          </cell>
          <cell r="E55">
            <v>0</v>
          </cell>
          <cell r="K55">
            <v>0</v>
          </cell>
        </row>
        <row r="56">
          <cell r="A56" t="str">
            <v>AL177</v>
          </cell>
          <cell r="B56" t="str">
            <v>HA TROY</v>
          </cell>
          <cell r="C56" t="str">
            <v/>
          </cell>
          <cell r="D56">
            <v>1175305</v>
          </cell>
          <cell r="E56">
            <v>0</v>
          </cell>
          <cell r="K56">
            <v>0</v>
          </cell>
        </row>
        <row r="57">
          <cell r="A57" t="str">
            <v>AL181</v>
          </cell>
          <cell r="B57" t="str">
            <v>HA EVERGREEN</v>
          </cell>
          <cell r="C57" t="str">
            <v/>
          </cell>
          <cell r="D57">
            <v>674998</v>
          </cell>
          <cell r="E57">
            <v>0</v>
          </cell>
          <cell r="K57">
            <v>0</v>
          </cell>
        </row>
        <row r="58">
          <cell r="A58" t="str">
            <v>AL192</v>
          </cell>
          <cell r="B58" t="str">
            <v>HA SO CENTRAL ALABAMA REGIONAL</v>
          </cell>
          <cell r="C58" t="str">
            <v/>
          </cell>
          <cell r="D58">
            <v>4712222</v>
          </cell>
          <cell r="E58">
            <v>259022</v>
          </cell>
          <cell r="K58">
            <v>0</v>
          </cell>
        </row>
        <row r="59">
          <cell r="A59" t="str">
            <v>AL202</v>
          </cell>
          <cell r="B59" t="str">
            <v>MOBILE COUNTY HOUSING AUTHORITY</v>
          </cell>
          <cell r="C59" t="str">
            <v/>
          </cell>
          <cell r="D59">
            <v>562864</v>
          </cell>
          <cell r="E59">
            <v>0</v>
          </cell>
          <cell r="K59">
            <v>0</v>
          </cell>
        </row>
        <row r="60">
          <cell r="A60" t="str">
            <v>AR002</v>
          </cell>
          <cell r="B60" t="str">
            <v>HSG AUTH OF THE CITY OF NORTH LITTLE ROCK</v>
          </cell>
          <cell r="C60" t="str">
            <v/>
          </cell>
          <cell r="D60">
            <v>7013711</v>
          </cell>
          <cell r="E60">
            <v>0</v>
          </cell>
          <cell r="K60">
            <v>0</v>
          </cell>
        </row>
        <row r="61">
          <cell r="A61" t="str">
            <v>AR003</v>
          </cell>
          <cell r="B61" t="str">
            <v>FORT SMITH</v>
          </cell>
          <cell r="C61" t="str">
            <v/>
          </cell>
          <cell r="D61">
            <v>7322265</v>
          </cell>
          <cell r="E61">
            <v>0</v>
          </cell>
          <cell r="K61">
            <v>0</v>
          </cell>
        </row>
        <row r="62">
          <cell r="A62" t="str">
            <v>AR004</v>
          </cell>
          <cell r="B62" t="str">
            <v>HOUSING AUTHORITY OF THE CITY OF LITTLE ROCK</v>
          </cell>
          <cell r="C62" t="str">
            <v/>
          </cell>
          <cell r="D62">
            <v>12779615</v>
          </cell>
          <cell r="E62">
            <v>0</v>
          </cell>
          <cell r="K62">
            <v>0</v>
          </cell>
        </row>
        <row r="63">
          <cell r="A63" t="str">
            <v>AR006</v>
          </cell>
          <cell r="B63" t="str">
            <v>CONWAY HOUSING AUTHORITY</v>
          </cell>
          <cell r="C63" t="str">
            <v/>
          </cell>
          <cell r="D63">
            <v>1223356</v>
          </cell>
          <cell r="E63">
            <v>0</v>
          </cell>
          <cell r="K63">
            <v>0</v>
          </cell>
        </row>
        <row r="64">
          <cell r="A64" t="str">
            <v>AR010</v>
          </cell>
          <cell r="B64" t="str">
            <v>NORTHWEST REGIONAL HOUSING AUTHORITY</v>
          </cell>
          <cell r="C64" t="str">
            <v/>
          </cell>
          <cell r="D64">
            <v>1956984</v>
          </cell>
          <cell r="E64">
            <v>73045</v>
          </cell>
          <cell r="K64">
            <v>0</v>
          </cell>
        </row>
        <row r="65">
          <cell r="A65" t="str">
            <v>AR012</v>
          </cell>
          <cell r="B65" t="str">
            <v>ARKADELPHIA HOUSING AUTHORITY</v>
          </cell>
          <cell r="C65" t="str">
            <v/>
          </cell>
          <cell r="D65">
            <v>590943</v>
          </cell>
          <cell r="E65">
            <v>0</v>
          </cell>
          <cell r="K65">
            <v>0</v>
          </cell>
        </row>
        <row r="66">
          <cell r="A66" t="str">
            <v>AR015</v>
          </cell>
          <cell r="B66" t="str">
            <v>HOUSING AUTHORITY OF TEXARKANA</v>
          </cell>
          <cell r="C66" t="str">
            <v/>
          </cell>
          <cell r="D66">
            <v>2224389</v>
          </cell>
          <cell r="E66">
            <v>34227</v>
          </cell>
          <cell r="K66">
            <v>0</v>
          </cell>
        </row>
        <row r="67">
          <cell r="A67" t="str">
            <v>AR016</v>
          </cell>
          <cell r="B67" t="str">
            <v>CAMDEN HOUSING AUTHORITY</v>
          </cell>
          <cell r="C67" t="str">
            <v/>
          </cell>
          <cell r="D67">
            <v>1397135</v>
          </cell>
          <cell r="E67">
            <v>0</v>
          </cell>
          <cell r="K67">
            <v>0</v>
          </cell>
        </row>
        <row r="68">
          <cell r="A68" t="str">
            <v>AR017</v>
          </cell>
          <cell r="B68" t="str">
            <v>HOUSING AUTHORITY OF THE CITY OF PINE BLUFF</v>
          </cell>
          <cell r="C68" t="str">
            <v/>
          </cell>
          <cell r="D68">
            <v>4011526</v>
          </cell>
          <cell r="E68">
            <v>0</v>
          </cell>
          <cell r="K68">
            <v>0</v>
          </cell>
        </row>
        <row r="69">
          <cell r="A69" t="str">
            <v>AR020</v>
          </cell>
          <cell r="B69" t="str">
            <v>HSG AUTH OF THE COUNTY OF LITTLE RIVER</v>
          </cell>
          <cell r="C69" t="str">
            <v/>
          </cell>
          <cell r="D69">
            <v>160588</v>
          </cell>
          <cell r="E69">
            <v>0</v>
          </cell>
          <cell r="K69">
            <v>0</v>
          </cell>
        </row>
        <row r="70">
          <cell r="A70" t="str">
            <v>AR024</v>
          </cell>
          <cell r="B70" t="str">
            <v>WEST MEMPHIS HSG AUTHORITY</v>
          </cell>
          <cell r="C70" t="str">
            <v/>
          </cell>
          <cell r="D70">
            <v>1946890</v>
          </cell>
          <cell r="E70">
            <v>35939</v>
          </cell>
          <cell r="K70">
            <v>0</v>
          </cell>
        </row>
        <row r="71">
          <cell r="A71" t="str">
            <v>AR031</v>
          </cell>
          <cell r="B71" t="str">
            <v>HSG AUTHORITY OF THE CITY OF HOT SPRINGS</v>
          </cell>
          <cell r="C71" t="str">
            <v/>
          </cell>
          <cell r="D71">
            <v>2559838</v>
          </cell>
          <cell r="E71">
            <v>142277</v>
          </cell>
          <cell r="K71">
            <v>0</v>
          </cell>
        </row>
        <row r="72">
          <cell r="A72" t="str">
            <v>AR033</v>
          </cell>
          <cell r="B72" t="str">
            <v>LOGAN COUNTY HOUSING AUTHORITY</v>
          </cell>
          <cell r="C72" t="str">
            <v/>
          </cell>
          <cell r="D72">
            <v>311307</v>
          </cell>
          <cell r="E72">
            <v>0</v>
          </cell>
          <cell r="K72">
            <v>0</v>
          </cell>
        </row>
        <row r="73">
          <cell r="A73" t="str">
            <v>AR034</v>
          </cell>
          <cell r="B73" t="str">
            <v>HOUSING AUTHORITY OF THE CITY OF TRUMANN</v>
          </cell>
          <cell r="C73" t="str">
            <v/>
          </cell>
          <cell r="D73">
            <v>481567</v>
          </cell>
          <cell r="E73">
            <v>0</v>
          </cell>
          <cell r="K73">
            <v>0</v>
          </cell>
        </row>
        <row r="74">
          <cell r="A74" t="str">
            <v>AR035</v>
          </cell>
          <cell r="B74" t="str">
            <v>SEARCY HOUSING AUTHORITY</v>
          </cell>
          <cell r="C74" t="str">
            <v/>
          </cell>
          <cell r="D74">
            <v>455088</v>
          </cell>
          <cell r="E74">
            <v>0</v>
          </cell>
          <cell r="K74">
            <v>0</v>
          </cell>
        </row>
        <row r="75">
          <cell r="A75" t="str">
            <v>AR037</v>
          </cell>
          <cell r="B75" t="str">
            <v>HOUSING AUTHORITY OF THE CITY OF PRESCOTT</v>
          </cell>
          <cell r="C75" t="str">
            <v/>
          </cell>
          <cell r="D75">
            <v>306038</v>
          </cell>
          <cell r="E75">
            <v>0</v>
          </cell>
          <cell r="K75">
            <v>0</v>
          </cell>
        </row>
        <row r="76">
          <cell r="A76" t="str">
            <v>AR039</v>
          </cell>
          <cell r="B76" t="str">
            <v>WYNNE HOUSING AUTHORITY</v>
          </cell>
          <cell r="C76" t="str">
            <v/>
          </cell>
          <cell r="D76">
            <v>622313</v>
          </cell>
          <cell r="E76">
            <v>4205</v>
          </cell>
          <cell r="K76">
            <v>0</v>
          </cell>
        </row>
        <row r="77">
          <cell r="A77" t="str">
            <v>AR041</v>
          </cell>
          <cell r="B77" t="str">
            <v>HSG AUTHORITY OF THE COUNTY OF LONOKE</v>
          </cell>
          <cell r="C77" t="str">
            <v/>
          </cell>
          <cell r="D77">
            <v>909547</v>
          </cell>
          <cell r="E77">
            <v>0</v>
          </cell>
          <cell r="K77">
            <v>0</v>
          </cell>
        </row>
        <row r="78">
          <cell r="A78" t="str">
            <v>AR042</v>
          </cell>
          <cell r="B78" t="str">
            <v>HOUSING AUTHORITY OF STAR CITY</v>
          </cell>
          <cell r="C78" t="str">
            <v/>
          </cell>
          <cell r="D78">
            <v>141554</v>
          </cell>
          <cell r="E78">
            <v>0</v>
          </cell>
          <cell r="K78">
            <v>0</v>
          </cell>
        </row>
        <row r="79">
          <cell r="A79" t="str">
            <v>AR045</v>
          </cell>
          <cell r="B79" t="str">
            <v>PIKE COUNTY HOUSING AUTH</v>
          </cell>
          <cell r="C79" t="str">
            <v/>
          </cell>
          <cell r="D79">
            <v>174583</v>
          </cell>
          <cell r="E79">
            <v>0</v>
          </cell>
          <cell r="K79">
            <v>0</v>
          </cell>
        </row>
        <row r="80">
          <cell r="A80" t="str">
            <v>AR052</v>
          </cell>
          <cell r="B80" t="str">
            <v>CLARENDON HOUSING AUTHORITY</v>
          </cell>
          <cell r="C80" t="str">
            <v/>
          </cell>
          <cell r="D80">
            <v>87660</v>
          </cell>
          <cell r="E80">
            <v>0</v>
          </cell>
          <cell r="K80">
            <v>0</v>
          </cell>
        </row>
        <row r="81">
          <cell r="A81" t="str">
            <v>AR059</v>
          </cell>
          <cell r="B81" t="str">
            <v>BRINKLEY HOUSING AUTHORITY</v>
          </cell>
          <cell r="C81" t="str">
            <v/>
          </cell>
          <cell r="D81">
            <v>4801</v>
          </cell>
          <cell r="E81">
            <v>39227</v>
          </cell>
          <cell r="K81">
            <v>0</v>
          </cell>
        </row>
        <row r="82">
          <cell r="A82" t="str">
            <v>AR066</v>
          </cell>
          <cell r="B82" t="str">
            <v>RUSSELLVILLE HOUSING AUTHORITY</v>
          </cell>
          <cell r="C82" t="str">
            <v/>
          </cell>
          <cell r="D82">
            <v>466500</v>
          </cell>
          <cell r="E82">
            <v>0</v>
          </cell>
          <cell r="K82">
            <v>0</v>
          </cell>
        </row>
        <row r="83">
          <cell r="A83" t="str">
            <v>AR068</v>
          </cell>
          <cell r="B83" t="str">
            <v>HOPE HOUSING AUTH</v>
          </cell>
          <cell r="C83" t="str">
            <v/>
          </cell>
          <cell r="D83">
            <v>401343</v>
          </cell>
          <cell r="E83">
            <v>43129</v>
          </cell>
          <cell r="K83">
            <v>0</v>
          </cell>
        </row>
        <row r="84">
          <cell r="A84" t="str">
            <v>AR082</v>
          </cell>
          <cell r="B84" t="str">
            <v>HOUSING AUTHORITY OF THE CITY OF WARREN</v>
          </cell>
          <cell r="C84" t="str">
            <v/>
          </cell>
          <cell r="D84">
            <v>146485</v>
          </cell>
          <cell r="E84">
            <v>0</v>
          </cell>
          <cell r="K84">
            <v>0</v>
          </cell>
        </row>
        <row r="85">
          <cell r="A85" t="str">
            <v>AR104</v>
          </cell>
          <cell r="B85" t="str">
            <v>SPRINGDALE HOUSING AUTHORITY</v>
          </cell>
          <cell r="C85" t="str">
            <v/>
          </cell>
          <cell r="D85">
            <v>655861</v>
          </cell>
          <cell r="E85">
            <v>0</v>
          </cell>
          <cell r="K85">
            <v>0</v>
          </cell>
        </row>
        <row r="86">
          <cell r="A86" t="str">
            <v>AR117</v>
          </cell>
          <cell r="B86" t="str">
            <v>POLK COUNTY HOUSING AUTHORITY</v>
          </cell>
          <cell r="C86" t="str">
            <v/>
          </cell>
          <cell r="D86">
            <v>147891</v>
          </cell>
          <cell r="E86">
            <v>13011</v>
          </cell>
          <cell r="K86">
            <v>0</v>
          </cell>
        </row>
        <row r="87">
          <cell r="A87" t="str">
            <v>AR121</v>
          </cell>
          <cell r="B87" t="str">
            <v>PARAGOULD HOUSING AUTHORITY</v>
          </cell>
          <cell r="C87" t="str">
            <v/>
          </cell>
          <cell r="D87">
            <v>2355844</v>
          </cell>
          <cell r="E87">
            <v>6135</v>
          </cell>
          <cell r="K87">
            <v>0</v>
          </cell>
        </row>
        <row r="88">
          <cell r="A88" t="str">
            <v>AR131</v>
          </cell>
          <cell r="B88" t="str">
            <v>JONESBORO URBAN RENEWAL &amp; HSG AUTHORITY</v>
          </cell>
          <cell r="C88" t="str">
            <v/>
          </cell>
          <cell r="D88">
            <v>8166780</v>
          </cell>
          <cell r="E88">
            <v>0</v>
          </cell>
          <cell r="K88">
            <v>0</v>
          </cell>
        </row>
        <row r="89">
          <cell r="A89" t="str">
            <v>AR135</v>
          </cell>
          <cell r="B89" t="str">
            <v>DEVALLS BLUFF HOUSING AUTHORITY</v>
          </cell>
          <cell r="C89" t="str">
            <v/>
          </cell>
          <cell r="D89">
            <v>140366</v>
          </cell>
          <cell r="E89">
            <v>0</v>
          </cell>
          <cell r="K89">
            <v>0</v>
          </cell>
        </row>
        <row r="90">
          <cell r="A90" t="str">
            <v>AR152</v>
          </cell>
          <cell r="B90" t="str">
            <v>LAKE VILLAGE HOUSING AUTH</v>
          </cell>
          <cell r="C90" t="str">
            <v/>
          </cell>
          <cell r="D90">
            <v>466471</v>
          </cell>
          <cell r="E90">
            <v>0</v>
          </cell>
          <cell r="K90">
            <v>0</v>
          </cell>
        </row>
        <row r="91">
          <cell r="A91" t="str">
            <v>AR161</v>
          </cell>
          <cell r="B91" t="str">
            <v>CONWAY COUNTY HOUSING AUTH</v>
          </cell>
          <cell r="C91" t="str">
            <v/>
          </cell>
          <cell r="D91">
            <v>914603</v>
          </cell>
          <cell r="E91">
            <v>0</v>
          </cell>
          <cell r="K91">
            <v>0</v>
          </cell>
        </row>
        <row r="92">
          <cell r="A92" t="str">
            <v>AR163</v>
          </cell>
          <cell r="B92" t="str">
            <v>HSG AUTH OF THE CITY OF SILOAM SPRINGS</v>
          </cell>
          <cell r="C92" t="str">
            <v/>
          </cell>
          <cell r="D92">
            <v>1549317</v>
          </cell>
          <cell r="E92">
            <v>49957</v>
          </cell>
          <cell r="K92">
            <v>0</v>
          </cell>
        </row>
        <row r="93">
          <cell r="A93" t="str">
            <v>AR166</v>
          </cell>
          <cell r="B93" t="str">
            <v>STUTTGART HOUSING AUTHORITY</v>
          </cell>
          <cell r="C93" t="str">
            <v/>
          </cell>
          <cell r="D93">
            <v>850649</v>
          </cell>
          <cell r="E93">
            <v>148054</v>
          </cell>
          <cell r="K93">
            <v>0</v>
          </cell>
        </row>
        <row r="94">
          <cell r="A94" t="str">
            <v>AR170</v>
          </cell>
          <cell r="B94" t="str">
            <v>JACKSONVILLE HOUSING AUTHORITY</v>
          </cell>
          <cell r="C94" t="str">
            <v/>
          </cell>
          <cell r="D94">
            <v>1919427</v>
          </cell>
          <cell r="E94">
            <v>0</v>
          </cell>
          <cell r="K94">
            <v>0</v>
          </cell>
        </row>
        <row r="95">
          <cell r="A95" t="str">
            <v>AR175</v>
          </cell>
          <cell r="B95" t="str">
            <v>BENTON PUBLIC HOUSING AUTHORITY</v>
          </cell>
          <cell r="C95" t="str">
            <v/>
          </cell>
          <cell r="D95">
            <v>3230511</v>
          </cell>
          <cell r="E95">
            <v>0</v>
          </cell>
          <cell r="K95">
            <v>0</v>
          </cell>
        </row>
        <row r="96">
          <cell r="A96" t="str">
            <v>AR176</v>
          </cell>
          <cell r="B96" t="str">
            <v>CLAY COUNTY HOUSING DEPARTMENT</v>
          </cell>
          <cell r="C96" t="str">
            <v/>
          </cell>
          <cell r="D96">
            <v>326633</v>
          </cell>
          <cell r="E96">
            <v>26110</v>
          </cell>
          <cell r="K96">
            <v>0</v>
          </cell>
        </row>
        <row r="97">
          <cell r="A97" t="str">
            <v>AR177</v>
          </cell>
          <cell r="B97" t="str">
            <v>LAWRENCE CO. PUBLIC HSG AGCY</v>
          </cell>
          <cell r="C97" t="str">
            <v/>
          </cell>
          <cell r="D97">
            <v>1103728</v>
          </cell>
          <cell r="E97">
            <v>0</v>
          </cell>
          <cell r="K97">
            <v>0</v>
          </cell>
        </row>
        <row r="98">
          <cell r="A98" t="str">
            <v>AR181</v>
          </cell>
          <cell r="B98" t="str">
            <v>FAYETTEVILLE HOUSING AUTHORITY</v>
          </cell>
          <cell r="C98" t="str">
            <v/>
          </cell>
          <cell r="D98">
            <v>2687351</v>
          </cell>
          <cell r="E98">
            <v>0</v>
          </cell>
          <cell r="K98">
            <v>0</v>
          </cell>
        </row>
        <row r="99">
          <cell r="A99" t="str">
            <v>AR194</v>
          </cell>
          <cell r="B99" t="str">
            <v>CRAWFORD COUNTY PUBLIC FACILITIES BOARD NO 1</v>
          </cell>
          <cell r="C99" t="str">
            <v/>
          </cell>
          <cell r="D99">
            <v>1164507</v>
          </cell>
          <cell r="E99">
            <v>5414</v>
          </cell>
          <cell r="K99">
            <v>0</v>
          </cell>
        </row>
        <row r="100">
          <cell r="A100" t="str">
            <v>AR197</v>
          </cell>
          <cell r="B100" t="str">
            <v>WHITE RIVER REGIONAL HOUSING AUTHORITY</v>
          </cell>
          <cell r="C100" t="str">
            <v/>
          </cell>
          <cell r="D100">
            <v>6258671</v>
          </cell>
          <cell r="E100">
            <v>108723</v>
          </cell>
          <cell r="K100">
            <v>0</v>
          </cell>
        </row>
        <row r="101">
          <cell r="A101" t="str">
            <v>AR200</v>
          </cell>
          <cell r="B101" t="str">
            <v>HARRISON HOUSING AGENCY</v>
          </cell>
          <cell r="C101" t="str">
            <v/>
          </cell>
          <cell r="D101">
            <v>1536269</v>
          </cell>
          <cell r="E101">
            <v>0</v>
          </cell>
          <cell r="K101">
            <v>0</v>
          </cell>
        </row>
        <row r="102">
          <cell r="A102" t="str">
            <v>AR210</v>
          </cell>
          <cell r="B102" t="str">
            <v>DREW COUNTY PUBLIC FACILITIES BOARD</v>
          </cell>
          <cell r="C102" t="str">
            <v/>
          </cell>
          <cell r="D102">
            <v>903516</v>
          </cell>
          <cell r="E102">
            <v>0</v>
          </cell>
          <cell r="K102">
            <v>0</v>
          </cell>
        </row>
        <row r="103">
          <cell r="A103" t="str">
            <v>AR211</v>
          </cell>
          <cell r="B103" t="str">
            <v>POPE COUNTY PUBLIC FACILITIES BOARD</v>
          </cell>
          <cell r="C103" t="str">
            <v/>
          </cell>
          <cell r="D103">
            <v>752016</v>
          </cell>
          <cell r="E103">
            <v>0</v>
          </cell>
          <cell r="K103">
            <v>0</v>
          </cell>
        </row>
        <row r="104">
          <cell r="A104" t="str">
            <v>AR213</v>
          </cell>
          <cell r="B104" t="str">
            <v>MISSISSIPPI COUNTY PUBLIC FACILITIES BOARD</v>
          </cell>
          <cell r="C104" t="str">
            <v/>
          </cell>
          <cell r="D104">
            <v>1960696</v>
          </cell>
          <cell r="E104">
            <v>0</v>
          </cell>
          <cell r="K104">
            <v>0</v>
          </cell>
        </row>
        <row r="105">
          <cell r="A105" t="str">
            <v>AR214</v>
          </cell>
          <cell r="B105" t="str">
            <v>ASHLEY COUNTY HOUSING AUTHORITY</v>
          </cell>
          <cell r="C105" t="str">
            <v/>
          </cell>
          <cell r="D105">
            <v>688591</v>
          </cell>
          <cell r="E105">
            <v>0</v>
          </cell>
          <cell r="K105">
            <v>0</v>
          </cell>
        </row>
        <row r="106">
          <cell r="A106" t="str">
            <v>AR215</v>
          </cell>
          <cell r="B106" t="str">
            <v>JOHNSON COUNTY SECTION 8 HSG AGENCY</v>
          </cell>
          <cell r="C106" t="str">
            <v/>
          </cell>
          <cell r="D106">
            <v>579621</v>
          </cell>
          <cell r="E106">
            <v>0</v>
          </cell>
          <cell r="K106">
            <v>0</v>
          </cell>
        </row>
        <row r="107">
          <cell r="A107" t="str">
            <v>AR219</v>
          </cell>
          <cell r="B107" t="str">
            <v>CABOT PUBLIC HOUSING AGENCY</v>
          </cell>
          <cell r="C107" t="str">
            <v/>
          </cell>
          <cell r="D107">
            <v>1194754</v>
          </cell>
          <cell r="E107">
            <v>0</v>
          </cell>
          <cell r="K107">
            <v>0</v>
          </cell>
        </row>
        <row r="108">
          <cell r="A108" t="str">
            <v>AR223</v>
          </cell>
          <cell r="B108" t="str">
            <v xml:space="preserve"> PHILLIPS COUNTY PUBLIC HOUSING AGENCY</v>
          </cell>
          <cell r="C108" t="str">
            <v/>
          </cell>
          <cell r="D108">
            <v>1204645</v>
          </cell>
          <cell r="E108">
            <v>10214</v>
          </cell>
          <cell r="K108">
            <v>0</v>
          </cell>
        </row>
        <row r="109">
          <cell r="A109" t="str">
            <v>AR224</v>
          </cell>
          <cell r="B109" t="str">
            <v>SAINT FRANCIS COUNTY HOUSING AUTHORITY</v>
          </cell>
          <cell r="C109" t="str">
            <v/>
          </cell>
          <cell r="D109">
            <v>1629339</v>
          </cell>
          <cell r="E109">
            <v>92302</v>
          </cell>
          <cell r="K109">
            <v>0</v>
          </cell>
        </row>
        <row r="110">
          <cell r="A110" t="str">
            <v>AR225</v>
          </cell>
          <cell r="B110" t="str">
            <v>LEE COUNTY HOUSING AUTHORITY</v>
          </cell>
          <cell r="C110" t="str">
            <v/>
          </cell>
          <cell r="D110">
            <v>792645</v>
          </cell>
          <cell r="E110">
            <v>0</v>
          </cell>
          <cell r="K110">
            <v>0</v>
          </cell>
        </row>
        <row r="111">
          <cell r="A111" t="str">
            <v>AR232</v>
          </cell>
          <cell r="B111" t="str">
            <v>POINSETT COUNTY HOUSING AGENCY</v>
          </cell>
          <cell r="C111" t="str">
            <v/>
          </cell>
          <cell r="D111">
            <v>365033</v>
          </cell>
          <cell r="E111">
            <v>0</v>
          </cell>
          <cell r="K111">
            <v>0</v>
          </cell>
        </row>
        <row r="112">
          <cell r="A112" t="str">
            <v>AR240</v>
          </cell>
          <cell r="B112" t="str">
            <v>SCOTT COUNTY PUBLIC HOUSING AGENCY</v>
          </cell>
          <cell r="C112" t="str">
            <v/>
          </cell>
          <cell r="D112">
            <v>302477</v>
          </cell>
          <cell r="E112">
            <v>0</v>
          </cell>
          <cell r="K112">
            <v>0</v>
          </cell>
        </row>
        <row r="113">
          <cell r="A113" t="str">
            <v>AR241</v>
          </cell>
          <cell r="B113" t="str">
            <v>FRANKLIN COUNTY PUBLIC HOUSING AGENCY</v>
          </cell>
          <cell r="C113" t="str">
            <v/>
          </cell>
          <cell r="D113">
            <v>344141</v>
          </cell>
          <cell r="E113">
            <v>0</v>
          </cell>
          <cell r="K113">
            <v>0</v>
          </cell>
        </row>
        <row r="114">
          <cell r="A114" t="str">
            <v>AR247</v>
          </cell>
          <cell r="B114" t="str">
            <v>POCAHONTAS PUBLIC HSG AGENCY</v>
          </cell>
          <cell r="C114" t="str">
            <v/>
          </cell>
          <cell r="D114">
            <v>323830</v>
          </cell>
          <cell r="E114">
            <v>0</v>
          </cell>
          <cell r="K114">
            <v>0</v>
          </cell>
        </row>
        <row r="115">
          <cell r="A115" t="str">
            <v>AR252</v>
          </cell>
          <cell r="B115" t="str">
            <v>PULASKI COUNTY HOUSING AGENCY</v>
          </cell>
          <cell r="C115" t="str">
            <v/>
          </cell>
          <cell r="D115">
            <v>1883583</v>
          </cell>
          <cell r="E115">
            <v>0</v>
          </cell>
          <cell r="K115">
            <v>0</v>
          </cell>
        </row>
        <row r="116">
          <cell r="A116" t="str">
            <v>AR257</v>
          </cell>
          <cell r="B116" t="str">
            <v>MCGEHEE PUBLIC RESIDENTIAL FACILITIES BOARD</v>
          </cell>
          <cell r="C116" t="str">
            <v/>
          </cell>
          <cell r="D116">
            <v>728335</v>
          </cell>
          <cell r="E116">
            <v>0</v>
          </cell>
          <cell r="K116">
            <v>0</v>
          </cell>
        </row>
        <row r="117">
          <cell r="A117" t="str">
            <v>AR264</v>
          </cell>
          <cell r="B117" t="str">
            <v>EARLE SECTION 8 HOUSING AUTHORITY</v>
          </cell>
          <cell r="C117" t="str">
            <v/>
          </cell>
          <cell r="D117">
            <v>197491</v>
          </cell>
          <cell r="E117">
            <v>0</v>
          </cell>
          <cell r="K117">
            <v>0</v>
          </cell>
        </row>
        <row r="118">
          <cell r="A118" t="str">
            <v>AR265</v>
          </cell>
          <cell r="B118" t="str">
            <v>YELL COUNTY PUBLIC FACILITIES BOARD</v>
          </cell>
          <cell r="C118" t="str">
            <v/>
          </cell>
          <cell r="D118">
            <v>267615</v>
          </cell>
          <cell r="E118">
            <v>0</v>
          </cell>
          <cell r="K118">
            <v>0</v>
          </cell>
        </row>
        <row r="119">
          <cell r="A119" t="str">
            <v>AR266</v>
          </cell>
          <cell r="B119" t="str">
            <v>DESHA CO RESIDENTIAL HSG FACILITIES BOARD</v>
          </cell>
          <cell r="C119" t="str">
            <v/>
          </cell>
          <cell r="D119">
            <v>635816</v>
          </cell>
          <cell r="E119">
            <v>0</v>
          </cell>
          <cell r="K119">
            <v>0</v>
          </cell>
        </row>
        <row r="120">
          <cell r="A120" t="str">
            <v>AZ001</v>
          </cell>
          <cell r="B120" t="str">
            <v>CITY OF PHOENIX</v>
          </cell>
          <cell r="C120" t="str">
            <v/>
          </cell>
          <cell r="D120">
            <v>56721455</v>
          </cell>
          <cell r="E120">
            <v>0</v>
          </cell>
          <cell r="K120">
            <v>0</v>
          </cell>
        </row>
        <row r="121">
          <cell r="A121" t="str">
            <v>AZ003</v>
          </cell>
          <cell r="B121" t="str">
            <v>CITY OF GLENDALE HOUSING AUTH</v>
          </cell>
          <cell r="C121" t="str">
            <v/>
          </cell>
          <cell r="D121">
            <v>7706669</v>
          </cell>
          <cell r="E121">
            <v>246669</v>
          </cell>
          <cell r="K121">
            <v>0</v>
          </cell>
        </row>
        <row r="122">
          <cell r="A122" t="str">
            <v>AZ004</v>
          </cell>
          <cell r="B122" t="str">
            <v>CITY OF TUCSON HA</v>
          </cell>
          <cell r="C122" t="str">
            <v/>
          </cell>
          <cell r="D122">
            <v>28995571</v>
          </cell>
          <cell r="E122">
            <v>380506</v>
          </cell>
          <cell r="K122">
            <v>0</v>
          </cell>
        </row>
        <row r="123">
          <cell r="A123" t="str">
            <v>AZ005</v>
          </cell>
          <cell r="B123" t="str">
            <v>CITY OF MESA</v>
          </cell>
          <cell r="C123" t="str">
            <v/>
          </cell>
          <cell r="D123">
            <v>12049116</v>
          </cell>
          <cell r="E123">
            <v>0</v>
          </cell>
          <cell r="K123">
            <v>0</v>
          </cell>
        </row>
        <row r="124">
          <cell r="A124" t="str">
            <v>AZ006</v>
          </cell>
          <cell r="B124" t="str">
            <v>CITY OF FLAGSTAFF HOUSING AUTHORITY</v>
          </cell>
          <cell r="C124" t="str">
            <v/>
          </cell>
          <cell r="D124">
            <v>3994832</v>
          </cell>
          <cell r="E124">
            <v>0</v>
          </cell>
          <cell r="K124">
            <v>0</v>
          </cell>
        </row>
        <row r="125">
          <cell r="A125" t="str">
            <v>AZ008</v>
          </cell>
          <cell r="B125" t="str">
            <v>CITY OF WINSLOW-HOUSING DEPARTMENT</v>
          </cell>
          <cell r="C125" t="str">
            <v/>
          </cell>
          <cell r="D125">
            <v>712727</v>
          </cell>
          <cell r="E125">
            <v>0</v>
          </cell>
          <cell r="K125">
            <v>0</v>
          </cell>
        </row>
        <row r="126">
          <cell r="A126" t="str">
            <v>AZ009</v>
          </cell>
          <cell r="B126" t="str">
            <v>MARICOPA COUNTY HSG AUTH</v>
          </cell>
          <cell r="C126" t="str">
            <v/>
          </cell>
          <cell r="D126">
            <v>13915694</v>
          </cell>
          <cell r="E126">
            <v>0</v>
          </cell>
          <cell r="K126">
            <v>0</v>
          </cell>
        </row>
        <row r="127">
          <cell r="A127" t="str">
            <v>AZ010</v>
          </cell>
          <cell r="B127" t="str">
            <v>PINAL COUNTY HOUSING AUTHORITY</v>
          </cell>
          <cell r="C127" t="str">
            <v/>
          </cell>
          <cell r="D127">
            <v>3303301</v>
          </cell>
          <cell r="E127">
            <v>0</v>
          </cell>
          <cell r="K127">
            <v>0</v>
          </cell>
        </row>
        <row r="128">
          <cell r="A128" t="str">
            <v>AZ013</v>
          </cell>
          <cell r="B128" t="str">
            <v>YUMA COUNTY HOUSING DEPARTMENT</v>
          </cell>
          <cell r="C128" t="str">
            <v/>
          </cell>
          <cell r="D128">
            <v>2511476</v>
          </cell>
          <cell r="E128">
            <v>0</v>
          </cell>
          <cell r="K128">
            <v>0</v>
          </cell>
        </row>
        <row r="129">
          <cell r="A129" t="str">
            <v>AZ021</v>
          </cell>
          <cell r="B129" t="str">
            <v>CITY OF ELOY</v>
          </cell>
          <cell r="C129" t="str">
            <v/>
          </cell>
          <cell r="D129">
            <v>1100396</v>
          </cell>
          <cell r="E129">
            <v>0</v>
          </cell>
          <cell r="K129">
            <v>0</v>
          </cell>
        </row>
        <row r="130">
          <cell r="A130" t="str">
            <v>AZ023</v>
          </cell>
          <cell r="B130" t="str">
            <v>NOGALES HOUSING AUTHORITY</v>
          </cell>
          <cell r="C130" t="str">
            <v/>
          </cell>
          <cell r="D130">
            <v>859361</v>
          </cell>
          <cell r="E130">
            <v>0</v>
          </cell>
          <cell r="K130">
            <v>0</v>
          </cell>
        </row>
        <row r="131">
          <cell r="A131" t="str">
            <v>AZ025</v>
          </cell>
          <cell r="B131" t="str">
            <v>SOUTH TUCSON CITY HOUSING AUTH</v>
          </cell>
          <cell r="C131" t="str">
            <v/>
          </cell>
          <cell r="D131">
            <v>812918</v>
          </cell>
          <cell r="E131">
            <v>0</v>
          </cell>
          <cell r="K131">
            <v>0</v>
          </cell>
        </row>
        <row r="132">
          <cell r="A132" t="str">
            <v>AZ028</v>
          </cell>
          <cell r="B132" t="str">
            <v>CITY OF CHANDLER</v>
          </cell>
          <cell r="C132" t="str">
            <v/>
          </cell>
          <cell r="D132">
            <v>4630708</v>
          </cell>
          <cell r="E132">
            <v>29815</v>
          </cell>
          <cell r="K132">
            <v>0</v>
          </cell>
        </row>
        <row r="133">
          <cell r="A133" t="str">
            <v>AZ031</v>
          </cell>
          <cell r="B133" t="str">
            <v>CITY OF TEMPE</v>
          </cell>
          <cell r="C133" t="str">
            <v/>
          </cell>
          <cell r="D133">
            <v>8855460</v>
          </cell>
          <cell r="E133">
            <v>0</v>
          </cell>
          <cell r="K133">
            <v>0</v>
          </cell>
        </row>
        <row r="134">
          <cell r="A134" t="str">
            <v>AZ032</v>
          </cell>
          <cell r="B134" t="str">
            <v>CITY OF SCOTTSDALE</v>
          </cell>
          <cell r="C134" t="str">
            <v/>
          </cell>
          <cell r="D134">
            <v>5057784</v>
          </cell>
          <cell r="E134">
            <v>161925</v>
          </cell>
          <cell r="K134">
            <v>0</v>
          </cell>
        </row>
        <row r="135">
          <cell r="A135" t="str">
            <v>AZ033</v>
          </cell>
          <cell r="B135" t="str">
            <v>PIMA COUNTY HA</v>
          </cell>
          <cell r="C135" t="str">
            <v/>
          </cell>
          <cell r="D135">
            <v>4405672</v>
          </cell>
          <cell r="E135">
            <v>329677</v>
          </cell>
          <cell r="K135">
            <v>0</v>
          </cell>
        </row>
        <row r="136">
          <cell r="A136" t="str">
            <v>AZ034</v>
          </cell>
          <cell r="B136" t="str">
            <v>COUNTY OF COCHISE PHA</v>
          </cell>
          <cell r="C136" t="str">
            <v/>
          </cell>
          <cell r="D136">
            <v>2805756</v>
          </cell>
          <cell r="E136">
            <v>0</v>
          </cell>
          <cell r="K136">
            <v>0</v>
          </cell>
        </row>
        <row r="137">
          <cell r="A137" t="str">
            <v>AZ035</v>
          </cell>
          <cell r="B137" t="str">
            <v>HA OF THE CITY OF YUMA</v>
          </cell>
          <cell r="C137" t="str">
            <v/>
          </cell>
          <cell r="D137">
            <v>8544624</v>
          </cell>
          <cell r="E137">
            <v>289417</v>
          </cell>
          <cell r="K137">
            <v>0</v>
          </cell>
        </row>
        <row r="138">
          <cell r="A138" t="str">
            <v>AZ037</v>
          </cell>
          <cell r="B138" t="str">
            <v>CITY OF DOUGLAS HSG AUTH</v>
          </cell>
          <cell r="C138" t="str">
            <v/>
          </cell>
          <cell r="D138">
            <v>775570</v>
          </cell>
          <cell r="E138">
            <v>10359</v>
          </cell>
          <cell r="K138">
            <v>0</v>
          </cell>
        </row>
        <row r="139">
          <cell r="A139" t="str">
            <v>AZ041</v>
          </cell>
          <cell r="B139" t="str">
            <v>WILLIAMS HOUSING AUTHORITY</v>
          </cell>
          <cell r="C139" t="str">
            <v/>
          </cell>
          <cell r="D139">
            <v>289951</v>
          </cell>
          <cell r="E139">
            <v>0</v>
          </cell>
          <cell r="K139">
            <v>0</v>
          </cell>
        </row>
        <row r="140">
          <cell r="A140" t="str">
            <v>AZ043</v>
          </cell>
          <cell r="B140" t="str">
            <v>MOHAVE COUNTY COMMUNTITY SERVICES DEPT.</v>
          </cell>
          <cell r="C140" t="str">
            <v/>
          </cell>
          <cell r="D140">
            <v>1843176</v>
          </cell>
          <cell r="E140">
            <v>0</v>
          </cell>
          <cell r="K140">
            <v>0</v>
          </cell>
        </row>
        <row r="141">
          <cell r="A141" t="str">
            <v>AZ045</v>
          </cell>
          <cell r="B141" t="str">
            <v>GILA COUNTY HOUSING AUTHORITY</v>
          </cell>
          <cell r="C141" t="str">
            <v/>
          </cell>
          <cell r="D141">
            <v>304052</v>
          </cell>
          <cell r="E141">
            <v>0</v>
          </cell>
          <cell r="K141">
            <v>0</v>
          </cell>
        </row>
        <row r="142">
          <cell r="A142" t="str">
            <v>AZ901</v>
          </cell>
          <cell r="B142" t="str">
            <v>STATE OF ARIZONA</v>
          </cell>
          <cell r="C142" t="str">
            <v/>
          </cell>
          <cell r="D142">
            <v>846053</v>
          </cell>
          <cell r="E142">
            <v>0</v>
          </cell>
          <cell r="K142">
            <v>0</v>
          </cell>
        </row>
        <row r="143">
          <cell r="A143" t="str">
            <v>CA001</v>
          </cell>
          <cell r="B143" t="str">
            <v>SAN FRANCISCO HSG AUTH</v>
          </cell>
          <cell r="C143" t="str">
            <v/>
          </cell>
          <cell r="D143">
            <v>256534848</v>
          </cell>
          <cell r="E143">
            <v>0</v>
          </cell>
          <cell r="K143">
            <v>0</v>
          </cell>
        </row>
        <row r="144">
          <cell r="A144" t="str">
            <v>CA002</v>
          </cell>
          <cell r="B144" t="str">
            <v>COUNTY OF LOS ANGELES HOUSING AUTH.</v>
          </cell>
          <cell r="C144" t="str">
            <v/>
          </cell>
          <cell r="D144">
            <v>269315904</v>
          </cell>
          <cell r="E144">
            <v>0</v>
          </cell>
          <cell r="K144">
            <v>0</v>
          </cell>
        </row>
        <row r="145">
          <cell r="A145" t="str">
            <v>CA003</v>
          </cell>
          <cell r="B145" t="str">
            <v>OAKLAND HOUSING AUTHORITY</v>
          </cell>
          <cell r="C145" t="str">
            <v>MTW</v>
          </cell>
          <cell r="D145">
            <v>242401889</v>
          </cell>
          <cell r="K145">
            <v>0</v>
          </cell>
        </row>
        <row r="146">
          <cell r="A146" t="str">
            <v>CA004</v>
          </cell>
          <cell r="B146" t="str">
            <v>CITY OF LOS ANGELES HSG AUTH</v>
          </cell>
          <cell r="C146" t="str">
            <v/>
          </cell>
          <cell r="D146">
            <v>531109453</v>
          </cell>
          <cell r="E146">
            <v>0</v>
          </cell>
          <cell r="K146">
            <v>3360806</v>
          </cell>
          <cell r="L146">
            <v>3360806</v>
          </cell>
        </row>
        <row r="147">
          <cell r="A147" t="str">
            <v>CA006</v>
          </cell>
          <cell r="B147" t="str">
            <v>CITY OF FRESNO HSG AUTH</v>
          </cell>
          <cell r="C147" t="str">
            <v/>
          </cell>
          <cell r="D147">
            <v>43993013</v>
          </cell>
          <cell r="E147">
            <v>716793</v>
          </cell>
          <cell r="K147">
            <v>0</v>
          </cell>
        </row>
        <row r="148">
          <cell r="A148" t="str">
            <v>CA007</v>
          </cell>
          <cell r="B148" t="str">
            <v>COUNTY OF SACRAMENTO HOUSING AUTHORITY</v>
          </cell>
          <cell r="C148" t="str">
            <v/>
          </cell>
          <cell r="D148">
            <v>110119139</v>
          </cell>
          <cell r="E148">
            <v>0</v>
          </cell>
          <cell r="K148">
            <v>0</v>
          </cell>
        </row>
        <row r="149">
          <cell r="A149" t="str">
            <v>CA008</v>
          </cell>
          <cell r="B149" t="str">
            <v>HOUSING AUTHORITY COUNTY OF KERN</v>
          </cell>
          <cell r="C149" t="str">
            <v/>
          </cell>
          <cell r="D149">
            <v>23769558</v>
          </cell>
          <cell r="E149">
            <v>0</v>
          </cell>
          <cell r="K149">
            <v>0</v>
          </cell>
        </row>
        <row r="150">
          <cell r="A150" t="str">
            <v>CA010</v>
          </cell>
          <cell r="B150" t="str">
            <v>CITY OF RICHMOND HSG AUTH</v>
          </cell>
          <cell r="C150" t="str">
            <v/>
          </cell>
          <cell r="D150">
            <v>12030487</v>
          </cell>
          <cell r="E150">
            <v>0</v>
          </cell>
          <cell r="K150">
            <v>0</v>
          </cell>
        </row>
        <row r="151">
          <cell r="A151" t="str">
            <v>CA011</v>
          </cell>
          <cell r="B151" t="str">
            <v>COUNTY OF CONTRA COSTA HSG AUTH</v>
          </cell>
          <cell r="C151" t="str">
            <v/>
          </cell>
          <cell r="D151">
            <v>121389759</v>
          </cell>
          <cell r="E151">
            <v>0</v>
          </cell>
          <cell r="K151">
            <v>497343</v>
          </cell>
          <cell r="L151">
            <v>497343</v>
          </cell>
        </row>
        <row r="152">
          <cell r="A152" t="str">
            <v>CA014</v>
          </cell>
          <cell r="B152" t="str">
            <v>COUNTY OF SAN MATEO HSG AUTH</v>
          </cell>
          <cell r="C152" t="str">
            <v>MTW</v>
          </cell>
          <cell r="D152">
            <v>90715423</v>
          </cell>
          <cell r="K152">
            <v>0</v>
          </cell>
          <cell r="L152">
            <v>0</v>
          </cell>
        </row>
        <row r="153">
          <cell r="A153" t="str">
            <v>CA019</v>
          </cell>
          <cell r="B153" t="str">
            <v>COUNTY OF SAN BERNARDINO HSG AUTH</v>
          </cell>
          <cell r="C153" t="str">
            <v>MTW</v>
          </cell>
          <cell r="D153">
            <v>92572999</v>
          </cell>
          <cell r="K153">
            <v>0</v>
          </cell>
          <cell r="L153">
            <v>0</v>
          </cell>
        </row>
        <row r="154">
          <cell r="A154" t="str">
            <v>CA021</v>
          </cell>
          <cell r="B154" t="str">
            <v>COUNTY OF SANTA BARBARA HSG AUTH</v>
          </cell>
          <cell r="C154" t="str">
            <v/>
          </cell>
          <cell r="D154">
            <v>39055053</v>
          </cell>
          <cell r="E154">
            <v>0</v>
          </cell>
          <cell r="K154">
            <v>0</v>
          </cell>
          <cell r="L154">
            <v>0</v>
          </cell>
        </row>
        <row r="155">
          <cell r="A155" t="str">
            <v>CA022</v>
          </cell>
          <cell r="B155" t="str">
            <v>CITY OF NEEDLES HOUSING AUTHORITY</v>
          </cell>
          <cell r="C155" t="str">
            <v/>
          </cell>
          <cell r="D155">
            <v>90530</v>
          </cell>
          <cell r="E155">
            <v>0</v>
          </cell>
          <cell r="K155">
            <v>0</v>
          </cell>
          <cell r="L155">
            <v>0</v>
          </cell>
        </row>
        <row r="156">
          <cell r="A156" t="str">
            <v>CA023</v>
          </cell>
          <cell r="B156" t="str">
            <v>COUNTY OF MERCED HOUSING AUTHORITY</v>
          </cell>
          <cell r="C156" t="str">
            <v/>
          </cell>
          <cell r="D156">
            <v>16267909</v>
          </cell>
          <cell r="E156">
            <v>764000</v>
          </cell>
          <cell r="K156">
            <v>0</v>
          </cell>
          <cell r="L156">
            <v>-764000</v>
          </cell>
        </row>
        <row r="157">
          <cell r="A157" t="str">
            <v>CA024</v>
          </cell>
          <cell r="B157" t="str">
            <v>COUNTY OF SAN JOAQUIN HOUSING AUTH.</v>
          </cell>
          <cell r="C157" t="str">
            <v/>
          </cell>
          <cell r="D157">
            <v>34786775</v>
          </cell>
          <cell r="E157">
            <v>303514</v>
          </cell>
          <cell r="K157">
            <v>0</v>
          </cell>
          <cell r="L157">
            <v>-303514</v>
          </cell>
        </row>
        <row r="158">
          <cell r="A158" t="str">
            <v>CA026</v>
          </cell>
          <cell r="B158" t="str">
            <v>COUNTY OF STANISLAUS HOUSING AUTH</v>
          </cell>
          <cell r="C158" t="str">
            <v/>
          </cell>
          <cell r="D158">
            <v>31692208</v>
          </cell>
          <cell r="E158">
            <v>0</v>
          </cell>
          <cell r="K158">
            <v>0</v>
          </cell>
          <cell r="L158">
            <v>0</v>
          </cell>
        </row>
        <row r="159">
          <cell r="A159" t="str">
            <v>CA027</v>
          </cell>
          <cell r="B159" t="str">
            <v>COUNTY OF RIVERSIDE HSG AUTH</v>
          </cell>
          <cell r="C159" t="str">
            <v/>
          </cell>
          <cell r="D159">
            <v>74765343</v>
          </cell>
          <cell r="E159">
            <v>0</v>
          </cell>
          <cell r="K159">
            <v>0</v>
          </cell>
          <cell r="L159">
            <v>0</v>
          </cell>
        </row>
        <row r="160">
          <cell r="A160" t="str">
            <v>CA028</v>
          </cell>
          <cell r="B160" t="str">
            <v>COUNTY OF FRESNO HSG AUTH</v>
          </cell>
          <cell r="C160" t="str">
            <v/>
          </cell>
          <cell r="D160">
            <v>35131894</v>
          </cell>
          <cell r="E160">
            <v>0</v>
          </cell>
          <cell r="K160">
            <v>0</v>
          </cell>
          <cell r="L160">
            <v>0</v>
          </cell>
        </row>
        <row r="161">
          <cell r="A161" t="str">
            <v>CA030</v>
          </cell>
          <cell r="B161" t="str">
            <v>TULARE COUNTY HOUSING AUTH</v>
          </cell>
          <cell r="C161" t="str">
            <v>MTW</v>
          </cell>
          <cell r="D161">
            <v>20688709</v>
          </cell>
          <cell r="K161">
            <v>0</v>
          </cell>
          <cell r="L161">
            <v>0</v>
          </cell>
        </row>
        <row r="162">
          <cell r="A162" t="str">
            <v>CA031</v>
          </cell>
          <cell r="B162" t="str">
            <v>CITY OF OXNARD HOUSING AUTHORITY</v>
          </cell>
          <cell r="C162" t="str">
            <v/>
          </cell>
          <cell r="D162">
            <v>18563661</v>
          </cell>
          <cell r="E162">
            <v>0</v>
          </cell>
          <cell r="K162">
            <v>1215612</v>
          </cell>
          <cell r="L162">
            <v>1215612</v>
          </cell>
        </row>
        <row r="163">
          <cell r="A163" t="str">
            <v>CA032</v>
          </cell>
          <cell r="B163" t="str">
            <v>CITY OF PORT HUENEME HOUSING AUTHORITY</v>
          </cell>
          <cell r="C163" t="str">
            <v/>
          </cell>
          <cell r="D163">
            <v>2935156</v>
          </cell>
          <cell r="E163">
            <v>34196</v>
          </cell>
          <cell r="K163">
            <v>0</v>
          </cell>
          <cell r="L163">
            <v>-34196</v>
          </cell>
        </row>
        <row r="164">
          <cell r="A164" t="str">
            <v>CA033</v>
          </cell>
          <cell r="B164" t="str">
            <v>COUNTY OF MONTEREY HSG AUTH</v>
          </cell>
          <cell r="C164" t="str">
            <v/>
          </cell>
          <cell r="D164">
            <v>33108963</v>
          </cell>
          <cell r="E164">
            <v>627367</v>
          </cell>
          <cell r="K164">
            <v>0</v>
          </cell>
          <cell r="L164">
            <v>-627367</v>
          </cell>
        </row>
        <row r="165">
          <cell r="A165" t="str">
            <v>CA035</v>
          </cell>
          <cell r="B165" t="str">
            <v>CITY OF SAN BUENAVENTURA HSG AUTHORITY</v>
          </cell>
          <cell r="C165" t="str">
            <v/>
          </cell>
          <cell r="D165">
            <v>14941001</v>
          </cell>
          <cell r="E165">
            <v>367522</v>
          </cell>
          <cell r="K165">
            <v>0</v>
          </cell>
          <cell r="L165">
            <v>-367522</v>
          </cell>
        </row>
        <row r="166">
          <cell r="A166" t="str">
            <v>CA039</v>
          </cell>
          <cell r="B166" t="str">
            <v>CITY OF CALEXICO HOUSING AUTHORITY</v>
          </cell>
          <cell r="C166" t="str">
            <v/>
          </cell>
          <cell r="D166">
            <v>1140964</v>
          </cell>
          <cell r="E166">
            <v>0</v>
          </cell>
          <cell r="K166">
            <v>0</v>
          </cell>
          <cell r="L166">
            <v>0</v>
          </cell>
        </row>
        <row r="167">
          <cell r="A167" t="str">
            <v>CA041</v>
          </cell>
          <cell r="B167" t="str">
            <v>CITY OF BENICIA HSG AUTH</v>
          </cell>
          <cell r="C167" t="str">
            <v/>
          </cell>
          <cell r="D167">
            <v>3969186</v>
          </cell>
          <cell r="E167">
            <v>8045</v>
          </cell>
          <cell r="K167">
            <v>0</v>
          </cell>
          <cell r="L167">
            <v>-8045</v>
          </cell>
        </row>
        <row r="168">
          <cell r="A168" t="str">
            <v>CA043</v>
          </cell>
          <cell r="B168" t="str">
            <v>COUNTY OF BUTTE HSG AUTH</v>
          </cell>
          <cell r="C168" t="str">
            <v/>
          </cell>
          <cell r="D168">
            <v>13161762</v>
          </cell>
          <cell r="E168">
            <v>0</v>
          </cell>
          <cell r="K168">
            <v>0</v>
          </cell>
          <cell r="L168">
            <v>0</v>
          </cell>
        </row>
        <row r="169">
          <cell r="A169" t="str">
            <v>CA044</v>
          </cell>
          <cell r="B169" t="str">
            <v>YOLO COUNTY HSG AUTHORITY</v>
          </cell>
          <cell r="C169" t="str">
            <v/>
          </cell>
          <cell r="D169">
            <v>12585634</v>
          </cell>
          <cell r="E169">
            <v>0</v>
          </cell>
          <cell r="K169">
            <v>0</v>
          </cell>
          <cell r="L169">
            <v>0</v>
          </cell>
        </row>
        <row r="170">
          <cell r="A170" t="str">
            <v>CA048</v>
          </cell>
          <cell r="B170" t="str">
            <v>REGIONAL HOUSING AUTHORITY</v>
          </cell>
          <cell r="C170" t="str">
            <v/>
          </cell>
          <cell r="D170">
            <v>10363830</v>
          </cell>
          <cell r="E170">
            <v>0</v>
          </cell>
          <cell r="K170">
            <v>0</v>
          </cell>
          <cell r="L170">
            <v>0</v>
          </cell>
        </row>
        <row r="171">
          <cell r="A171" t="str">
            <v>CA052</v>
          </cell>
          <cell r="B171" t="str">
            <v>COUNTY OF MARIN HOUSING AUTHORITY</v>
          </cell>
          <cell r="C171" t="str">
            <v/>
          </cell>
          <cell r="D171">
            <v>42421756</v>
          </cell>
          <cell r="E171">
            <v>0</v>
          </cell>
          <cell r="K171">
            <v>0</v>
          </cell>
          <cell r="L171">
            <v>0</v>
          </cell>
        </row>
        <row r="172">
          <cell r="A172" t="str">
            <v>CA053</v>
          </cell>
          <cell r="B172" t="str">
            <v>KINGS COUNTY HOUSING AUTH</v>
          </cell>
          <cell r="C172" t="str">
            <v/>
          </cell>
          <cell r="D172">
            <v>3905994</v>
          </cell>
          <cell r="E172">
            <v>15909</v>
          </cell>
          <cell r="K172">
            <v>0</v>
          </cell>
          <cell r="L172">
            <v>-15909</v>
          </cell>
        </row>
        <row r="173">
          <cell r="A173" t="str">
            <v>CA055</v>
          </cell>
          <cell r="B173" t="str">
            <v>CITY OF VALLEJO</v>
          </cell>
          <cell r="C173" t="str">
            <v/>
          </cell>
          <cell r="D173">
            <v>20392776</v>
          </cell>
          <cell r="E173">
            <v>890362</v>
          </cell>
          <cell r="K173">
            <v>0</v>
          </cell>
          <cell r="L173">
            <v>-890362</v>
          </cell>
        </row>
        <row r="174">
          <cell r="A174" t="str">
            <v>CA056</v>
          </cell>
          <cell r="B174" t="str">
            <v>SAN JOSE HOUSING AUTHORITY</v>
          </cell>
          <cell r="C174" t="str">
            <v>MTW</v>
          </cell>
          <cell r="D174">
            <v>139534179</v>
          </cell>
          <cell r="E174">
            <v>0</v>
          </cell>
          <cell r="K174" t="e">
            <v>#N/A</v>
          </cell>
          <cell r="L174">
            <v>0</v>
          </cell>
        </row>
        <row r="175">
          <cell r="A175" t="str">
            <v>CA058</v>
          </cell>
          <cell r="B175" t="str">
            <v>CITY OF BERKELEY HOUSING AUTHORITY</v>
          </cell>
          <cell r="C175" t="str">
            <v/>
          </cell>
          <cell r="D175">
            <v>29342592</v>
          </cell>
          <cell r="E175">
            <v>0</v>
          </cell>
          <cell r="K175">
            <v>0</v>
          </cell>
          <cell r="L175">
            <v>0</v>
          </cell>
        </row>
        <row r="176">
          <cell r="A176" t="str">
            <v>CA059</v>
          </cell>
          <cell r="B176" t="str">
            <v>COUNTY OF SANTA CLARA HOUSING AUTH.</v>
          </cell>
          <cell r="C176" t="str">
            <v>MTW</v>
          </cell>
          <cell r="D176">
            <v>247418438</v>
          </cell>
          <cell r="E176">
            <v>0</v>
          </cell>
          <cell r="K176">
            <v>4672406</v>
          </cell>
          <cell r="L176">
            <v>4672406</v>
          </cell>
        </row>
        <row r="177">
          <cell r="A177" t="str">
            <v>CA060</v>
          </cell>
          <cell r="B177" t="str">
            <v>CITY OF PITTSBURG HSG AUTH</v>
          </cell>
          <cell r="C177" t="str">
            <v/>
          </cell>
          <cell r="D177">
            <v>16354038</v>
          </cell>
          <cell r="E177">
            <v>0</v>
          </cell>
          <cell r="K177">
            <v>0</v>
          </cell>
          <cell r="L177">
            <v>0</v>
          </cell>
        </row>
        <row r="178">
          <cell r="A178" t="str">
            <v>CA061</v>
          </cell>
          <cell r="B178" t="str">
            <v>CITY OF CRESCENT CITY HSG AUTH</v>
          </cell>
          <cell r="C178" t="str">
            <v/>
          </cell>
          <cell r="D178">
            <v>3105272</v>
          </cell>
          <cell r="E178">
            <v>0</v>
          </cell>
          <cell r="K178">
            <v>0</v>
          </cell>
          <cell r="L178">
            <v>0</v>
          </cell>
        </row>
        <row r="179">
          <cell r="A179" t="str">
            <v>CA062</v>
          </cell>
          <cell r="B179" t="str">
            <v>CITY OF ALAMEDA HOUSING AUTHORITY</v>
          </cell>
          <cell r="C179" t="str">
            <v/>
          </cell>
          <cell r="D179">
            <v>29514059</v>
          </cell>
          <cell r="E179">
            <v>0</v>
          </cell>
          <cell r="K179">
            <v>0</v>
          </cell>
          <cell r="L179">
            <v>0</v>
          </cell>
        </row>
        <row r="180">
          <cell r="A180" t="str">
            <v>CA063</v>
          </cell>
          <cell r="B180" t="str">
            <v>SAN DIEGO HOUSING COMMISSION</v>
          </cell>
          <cell r="C180" t="str">
            <v>MTW</v>
          </cell>
          <cell r="D180">
            <v>195436132</v>
          </cell>
          <cell r="K180">
            <v>0</v>
          </cell>
          <cell r="L180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9ECD-204E-454C-9D0A-ABFB3391952F}">
  <sheetPr>
    <pageSetUpPr fitToPage="1"/>
  </sheetPr>
  <dimension ref="A1:R395"/>
  <sheetViews>
    <sheetView tabSelected="1" topLeftCell="B1" workbookViewId="0">
      <selection activeCell="B3" sqref="B3"/>
    </sheetView>
  </sheetViews>
  <sheetFormatPr defaultRowHeight="14.5" x14ac:dyDescent="0.35"/>
  <cols>
    <col min="1" max="1" width="10.54296875" customWidth="1"/>
    <col min="2" max="2" width="54" bestFit="1" customWidth="1"/>
    <col min="3" max="3" width="16.54296875" style="4" bestFit="1" customWidth="1"/>
    <col min="4" max="4" width="14.81640625" style="4" bestFit="1" customWidth="1"/>
    <col min="5" max="5" width="13.7265625" style="4" bestFit="1" customWidth="1"/>
    <col min="6" max="6" width="13.6328125" style="4" bestFit="1" customWidth="1"/>
    <col min="7" max="7" width="11.90625" style="4" bestFit="1" customWidth="1"/>
    <col min="8" max="8" width="11" style="4" customWidth="1"/>
    <col min="9" max="9" width="17" style="4" bestFit="1" customWidth="1"/>
    <col min="10" max="10" width="14.1796875" customWidth="1"/>
    <col min="11" max="11" width="17.453125" style="6" bestFit="1" customWidth="1"/>
    <col min="12" max="12" width="13.1796875" customWidth="1"/>
    <col min="13" max="13" width="27.26953125" customWidth="1"/>
  </cols>
  <sheetData>
    <row r="1" spans="1:10" s="1" customFormat="1" ht="74" x14ac:dyDescent="0.45">
      <c r="A1" s="7" t="s">
        <v>0</v>
      </c>
      <c r="B1" s="7" t="s">
        <v>1</v>
      </c>
      <c r="C1" s="8" t="s">
        <v>366</v>
      </c>
      <c r="D1" s="8" t="s">
        <v>360</v>
      </c>
      <c r="E1" s="8" t="s">
        <v>361</v>
      </c>
      <c r="F1" s="8" t="s">
        <v>362</v>
      </c>
      <c r="G1" s="8" t="s">
        <v>364</v>
      </c>
      <c r="H1" s="8" t="s">
        <v>365</v>
      </c>
      <c r="I1" s="9" t="s">
        <v>363</v>
      </c>
      <c r="J1" s="2" t="s">
        <v>2</v>
      </c>
    </row>
    <row r="2" spans="1:10" x14ac:dyDescent="0.35">
      <c r="A2" s="10" t="s">
        <v>367</v>
      </c>
      <c r="B2" s="10" t="s">
        <v>368</v>
      </c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f>SUM(C2:H2)</f>
        <v>0</v>
      </c>
    </row>
    <row r="3" spans="1:10" x14ac:dyDescent="0.35">
      <c r="A3" s="10" t="s">
        <v>3</v>
      </c>
      <c r="B3" s="10" t="s">
        <v>181</v>
      </c>
      <c r="C3" s="11">
        <v>0</v>
      </c>
      <c r="D3" s="11">
        <v>7415</v>
      </c>
      <c r="E3" s="11">
        <v>0</v>
      </c>
      <c r="F3" s="11">
        <v>0</v>
      </c>
      <c r="G3" s="11">
        <v>0</v>
      </c>
      <c r="H3" s="11">
        <v>0</v>
      </c>
      <c r="I3" s="11">
        <f t="shared" ref="I3:I66" si="0">SUM(C3:H3)</f>
        <v>7415</v>
      </c>
    </row>
    <row r="4" spans="1:10" x14ac:dyDescent="0.35">
      <c r="A4" s="10" t="s">
        <v>4</v>
      </c>
      <c r="B4" s="10" t="s">
        <v>182</v>
      </c>
      <c r="C4" s="11">
        <v>0</v>
      </c>
      <c r="D4" s="11">
        <v>184112</v>
      </c>
      <c r="E4" s="11">
        <v>0</v>
      </c>
      <c r="F4" s="11">
        <v>0</v>
      </c>
      <c r="G4" s="11">
        <v>0</v>
      </c>
      <c r="H4" s="11">
        <v>0</v>
      </c>
      <c r="I4" s="11">
        <f t="shared" si="0"/>
        <v>184112</v>
      </c>
    </row>
    <row r="5" spans="1:10" x14ac:dyDescent="0.35">
      <c r="A5" s="10" t="s">
        <v>369</v>
      </c>
      <c r="B5" s="10" t="s">
        <v>370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f t="shared" si="0"/>
        <v>0</v>
      </c>
    </row>
    <row r="6" spans="1:10" x14ac:dyDescent="0.35">
      <c r="A6" s="10" t="s">
        <v>5</v>
      </c>
      <c r="B6" s="10" t="s">
        <v>183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f t="shared" si="0"/>
        <v>0</v>
      </c>
    </row>
    <row r="7" spans="1:10" x14ac:dyDescent="0.35">
      <c r="A7" s="10" t="s">
        <v>371</v>
      </c>
      <c r="B7" s="10" t="s">
        <v>372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1">
        <f t="shared" si="0"/>
        <v>0</v>
      </c>
    </row>
    <row r="8" spans="1:10" x14ac:dyDescent="0.35">
      <c r="A8" s="10" t="s">
        <v>373</v>
      </c>
      <c r="B8" s="10" t="s">
        <v>374</v>
      </c>
      <c r="C8" s="11">
        <v>0</v>
      </c>
      <c r="D8" s="11">
        <v>30203</v>
      </c>
      <c r="E8" s="11">
        <v>0</v>
      </c>
      <c r="F8" s="11">
        <v>0</v>
      </c>
      <c r="G8" s="11">
        <v>0</v>
      </c>
      <c r="H8" s="11">
        <v>0</v>
      </c>
      <c r="I8" s="11">
        <f t="shared" si="0"/>
        <v>30203</v>
      </c>
    </row>
    <row r="9" spans="1:10" x14ac:dyDescent="0.35">
      <c r="A9" s="10" t="s">
        <v>6</v>
      </c>
      <c r="B9" s="10" t="s">
        <v>184</v>
      </c>
      <c r="C9" s="11">
        <v>0</v>
      </c>
      <c r="D9" s="11">
        <v>0</v>
      </c>
      <c r="E9" s="11">
        <v>3019061</v>
      </c>
      <c r="F9" s="11">
        <v>2992340</v>
      </c>
      <c r="G9" s="11">
        <v>0</v>
      </c>
      <c r="H9" s="11">
        <v>0</v>
      </c>
      <c r="I9" s="11">
        <f t="shared" si="0"/>
        <v>6011401</v>
      </c>
    </row>
    <row r="10" spans="1:10" x14ac:dyDescent="0.35">
      <c r="A10" s="10" t="s">
        <v>7</v>
      </c>
      <c r="B10" s="10" t="s">
        <v>185</v>
      </c>
      <c r="C10" s="12">
        <v>0</v>
      </c>
      <c r="D10" s="12">
        <v>0</v>
      </c>
      <c r="E10" s="12">
        <v>3013512</v>
      </c>
      <c r="F10" s="12">
        <v>0</v>
      </c>
      <c r="G10" s="12">
        <v>0</v>
      </c>
      <c r="H10" s="12">
        <v>0</v>
      </c>
      <c r="I10" s="11">
        <f t="shared" si="0"/>
        <v>3013512</v>
      </c>
    </row>
    <row r="11" spans="1:10" x14ac:dyDescent="0.35">
      <c r="A11" s="10" t="s">
        <v>8</v>
      </c>
      <c r="B11" s="10" t="s">
        <v>186</v>
      </c>
      <c r="C11" s="11">
        <v>0</v>
      </c>
      <c r="D11" s="11">
        <v>84349</v>
      </c>
      <c r="E11" s="11">
        <v>0</v>
      </c>
      <c r="F11" s="11">
        <v>0</v>
      </c>
      <c r="G11" s="11">
        <v>0</v>
      </c>
      <c r="H11" s="11">
        <v>0</v>
      </c>
      <c r="I11" s="11">
        <f t="shared" si="0"/>
        <v>84349</v>
      </c>
    </row>
    <row r="12" spans="1:10" x14ac:dyDescent="0.35">
      <c r="A12" s="10" t="s">
        <v>9</v>
      </c>
      <c r="B12" s="10" t="s">
        <v>187</v>
      </c>
      <c r="C12" s="12">
        <v>0</v>
      </c>
      <c r="D12" s="12">
        <v>129599</v>
      </c>
      <c r="E12" s="12">
        <v>0</v>
      </c>
      <c r="F12" s="12">
        <v>0</v>
      </c>
      <c r="G12" s="12">
        <v>0</v>
      </c>
      <c r="H12" s="12">
        <v>0</v>
      </c>
      <c r="I12" s="11">
        <f t="shared" si="0"/>
        <v>129599</v>
      </c>
    </row>
    <row r="13" spans="1:10" x14ac:dyDescent="0.35">
      <c r="A13" s="10" t="s">
        <v>10</v>
      </c>
      <c r="B13" s="10" t="s">
        <v>188</v>
      </c>
      <c r="C13" s="12">
        <v>0</v>
      </c>
      <c r="D13" s="12">
        <v>0</v>
      </c>
      <c r="E13" s="12">
        <v>1402200</v>
      </c>
      <c r="F13" s="12">
        <v>0</v>
      </c>
      <c r="G13" s="12">
        <v>0</v>
      </c>
      <c r="H13" s="12">
        <v>0</v>
      </c>
      <c r="I13" s="11">
        <f t="shared" si="0"/>
        <v>1402200</v>
      </c>
    </row>
    <row r="14" spans="1:10" x14ac:dyDescent="0.35">
      <c r="A14" s="10" t="s">
        <v>375</v>
      </c>
      <c r="B14" s="10" t="s">
        <v>376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f t="shared" si="0"/>
        <v>0</v>
      </c>
    </row>
    <row r="15" spans="1:10" x14ac:dyDescent="0.35">
      <c r="A15" s="10" t="s">
        <v>377</v>
      </c>
      <c r="B15" s="10" t="s">
        <v>378</v>
      </c>
      <c r="C15" s="11">
        <v>0</v>
      </c>
      <c r="D15" s="11">
        <v>472476</v>
      </c>
      <c r="E15" s="11">
        <v>0</v>
      </c>
      <c r="F15" s="11">
        <v>65579</v>
      </c>
      <c r="G15" s="11">
        <v>0</v>
      </c>
      <c r="H15" s="11">
        <v>0</v>
      </c>
      <c r="I15" s="11">
        <f t="shared" si="0"/>
        <v>538055</v>
      </c>
    </row>
    <row r="16" spans="1:10" x14ac:dyDescent="0.35">
      <c r="A16" s="10" t="s">
        <v>11</v>
      </c>
      <c r="B16" s="10" t="s">
        <v>189</v>
      </c>
      <c r="C16" s="12">
        <v>0</v>
      </c>
      <c r="D16" s="12">
        <v>248842</v>
      </c>
      <c r="E16" s="12">
        <v>0</v>
      </c>
      <c r="F16" s="12">
        <v>0</v>
      </c>
      <c r="G16" s="12">
        <v>0</v>
      </c>
      <c r="H16" s="12">
        <v>0</v>
      </c>
      <c r="I16" s="11">
        <f t="shared" si="0"/>
        <v>248842</v>
      </c>
    </row>
    <row r="17" spans="1:9" x14ac:dyDescent="0.35">
      <c r="A17" s="10" t="s">
        <v>379</v>
      </c>
      <c r="B17" s="10" t="s">
        <v>380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1">
        <f t="shared" si="0"/>
        <v>0</v>
      </c>
    </row>
    <row r="18" spans="1:9" x14ac:dyDescent="0.35">
      <c r="A18" s="10" t="s">
        <v>381</v>
      </c>
      <c r="B18" s="10" t="s">
        <v>382</v>
      </c>
      <c r="C18" s="11">
        <v>0</v>
      </c>
      <c r="D18" s="11">
        <v>266021</v>
      </c>
      <c r="E18" s="11">
        <v>0</v>
      </c>
      <c r="F18" s="11">
        <v>0</v>
      </c>
      <c r="G18" s="11">
        <v>0</v>
      </c>
      <c r="H18" s="11">
        <v>0</v>
      </c>
      <c r="I18" s="11">
        <f t="shared" si="0"/>
        <v>266021</v>
      </c>
    </row>
    <row r="19" spans="1:9" x14ac:dyDescent="0.35">
      <c r="A19" s="10" t="s">
        <v>12</v>
      </c>
      <c r="B19" s="10" t="s">
        <v>190</v>
      </c>
      <c r="C19" s="11">
        <v>0</v>
      </c>
      <c r="D19" s="11">
        <v>1038255</v>
      </c>
      <c r="E19" s="11">
        <v>0</v>
      </c>
      <c r="F19" s="11">
        <v>0</v>
      </c>
      <c r="G19" s="11">
        <v>0</v>
      </c>
      <c r="H19" s="11">
        <v>0</v>
      </c>
      <c r="I19" s="11">
        <f t="shared" si="0"/>
        <v>1038255</v>
      </c>
    </row>
    <row r="20" spans="1:9" x14ac:dyDescent="0.35">
      <c r="A20" s="10" t="s">
        <v>383</v>
      </c>
      <c r="B20" s="10" t="s">
        <v>384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f t="shared" si="0"/>
        <v>0</v>
      </c>
    </row>
    <row r="21" spans="1:9" x14ac:dyDescent="0.35">
      <c r="A21" s="10" t="s">
        <v>385</v>
      </c>
      <c r="B21" s="10" t="s">
        <v>386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 t="shared" si="0"/>
        <v>0</v>
      </c>
    </row>
    <row r="22" spans="1:9" x14ac:dyDescent="0.35">
      <c r="A22" s="10" t="s">
        <v>13</v>
      </c>
      <c r="B22" s="10" t="s">
        <v>191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f t="shared" si="0"/>
        <v>0</v>
      </c>
    </row>
    <row r="23" spans="1:9" x14ac:dyDescent="0.35">
      <c r="A23" s="10" t="s">
        <v>387</v>
      </c>
      <c r="B23" s="10" t="s">
        <v>388</v>
      </c>
      <c r="C23" s="11">
        <v>0</v>
      </c>
      <c r="D23" s="11">
        <v>10486</v>
      </c>
      <c r="E23" s="11">
        <v>0</v>
      </c>
      <c r="F23" s="11">
        <v>4448</v>
      </c>
      <c r="G23" s="11">
        <v>0</v>
      </c>
      <c r="H23" s="11">
        <v>0</v>
      </c>
      <c r="I23" s="11">
        <f t="shared" si="0"/>
        <v>14934</v>
      </c>
    </row>
    <row r="24" spans="1:9" x14ac:dyDescent="0.35">
      <c r="A24" s="10" t="s">
        <v>14</v>
      </c>
      <c r="B24" s="10" t="s">
        <v>192</v>
      </c>
      <c r="C24" s="11">
        <v>0</v>
      </c>
      <c r="D24" s="11">
        <v>26245</v>
      </c>
      <c r="E24" s="11">
        <v>285372</v>
      </c>
      <c r="F24" s="11">
        <v>233111</v>
      </c>
      <c r="G24" s="11">
        <v>0</v>
      </c>
      <c r="H24" s="11">
        <v>0</v>
      </c>
      <c r="I24" s="11">
        <f t="shared" si="0"/>
        <v>544728</v>
      </c>
    </row>
    <row r="25" spans="1:9" x14ac:dyDescent="0.35">
      <c r="A25" s="10" t="s">
        <v>15</v>
      </c>
      <c r="B25" s="10" t="s">
        <v>193</v>
      </c>
      <c r="C25" s="11">
        <v>0</v>
      </c>
      <c r="D25" s="11">
        <v>0</v>
      </c>
      <c r="E25" s="11">
        <v>143684</v>
      </c>
      <c r="F25" s="11">
        <v>0</v>
      </c>
      <c r="G25" s="11">
        <v>0</v>
      </c>
      <c r="H25" s="11">
        <v>0</v>
      </c>
      <c r="I25" s="11">
        <f t="shared" si="0"/>
        <v>143684</v>
      </c>
    </row>
    <row r="26" spans="1:9" x14ac:dyDescent="0.35">
      <c r="A26" s="10" t="s">
        <v>389</v>
      </c>
      <c r="B26" s="10" t="s">
        <v>390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1">
        <f t="shared" si="0"/>
        <v>0</v>
      </c>
    </row>
    <row r="27" spans="1:9" x14ac:dyDescent="0.35">
      <c r="A27" s="10" t="s">
        <v>391</v>
      </c>
      <c r="B27" s="10" t="s">
        <v>392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1">
        <f t="shared" si="0"/>
        <v>0</v>
      </c>
    </row>
    <row r="28" spans="1:9" x14ac:dyDescent="0.35">
      <c r="A28" s="10" t="s">
        <v>16</v>
      </c>
      <c r="B28" s="10" t="s">
        <v>194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f t="shared" si="0"/>
        <v>0</v>
      </c>
    </row>
    <row r="29" spans="1:9" x14ac:dyDescent="0.35">
      <c r="A29" s="10" t="s">
        <v>17</v>
      </c>
      <c r="B29" s="10" t="s">
        <v>195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1">
        <f t="shared" si="0"/>
        <v>0</v>
      </c>
    </row>
    <row r="30" spans="1:9" x14ac:dyDescent="0.35">
      <c r="A30" s="10" t="s">
        <v>393</v>
      </c>
      <c r="B30" s="10" t="s">
        <v>394</v>
      </c>
      <c r="C30" s="11">
        <v>0</v>
      </c>
      <c r="D30" s="11">
        <v>0</v>
      </c>
      <c r="E30" s="11">
        <v>0</v>
      </c>
      <c r="F30" s="11">
        <v>526256</v>
      </c>
      <c r="G30" s="11">
        <v>0</v>
      </c>
      <c r="H30" s="11">
        <v>0</v>
      </c>
      <c r="I30" s="11">
        <f t="shared" si="0"/>
        <v>526256</v>
      </c>
    </row>
    <row r="31" spans="1:9" x14ac:dyDescent="0.35">
      <c r="A31" s="10" t="s">
        <v>18</v>
      </c>
      <c r="B31" s="10" t="s">
        <v>196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f t="shared" si="0"/>
        <v>0</v>
      </c>
    </row>
    <row r="32" spans="1:9" x14ac:dyDescent="0.35">
      <c r="A32" s="10" t="s">
        <v>395</v>
      </c>
      <c r="B32" s="10" t="s">
        <v>396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f t="shared" si="0"/>
        <v>0</v>
      </c>
    </row>
    <row r="33" spans="1:11" x14ac:dyDescent="0.35">
      <c r="A33" s="10" t="s">
        <v>19</v>
      </c>
      <c r="B33" s="10" t="s">
        <v>197</v>
      </c>
      <c r="C33" s="11">
        <v>0</v>
      </c>
      <c r="D33" s="11">
        <v>73630</v>
      </c>
      <c r="E33" s="11">
        <v>0</v>
      </c>
      <c r="F33" s="11">
        <v>0</v>
      </c>
      <c r="G33" s="11">
        <v>0</v>
      </c>
      <c r="H33" s="11">
        <v>0</v>
      </c>
      <c r="I33" s="11">
        <f t="shared" si="0"/>
        <v>73630</v>
      </c>
    </row>
    <row r="34" spans="1:11" x14ac:dyDescent="0.35">
      <c r="A34" s="10" t="s">
        <v>397</v>
      </c>
      <c r="B34" s="10" t="s">
        <v>398</v>
      </c>
      <c r="C34" s="11">
        <v>0</v>
      </c>
      <c r="D34" s="11">
        <v>37233</v>
      </c>
      <c r="E34" s="11">
        <v>0</v>
      </c>
      <c r="F34" s="11">
        <v>0</v>
      </c>
      <c r="G34" s="11">
        <v>0</v>
      </c>
      <c r="H34" s="11">
        <v>0</v>
      </c>
      <c r="I34" s="11">
        <f t="shared" si="0"/>
        <v>37233</v>
      </c>
    </row>
    <row r="35" spans="1:11" x14ac:dyDescent="0.35">
      <c r="A35" s="10" t="s">
        <v>399</v>
      </c>
      <c r="B35" s="10" t="s">
        <v>400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f t="shared" si="0"/>
        <v>0</v>
      </c>
    </row>
    <row r="36" spans="1:11" x14ac:dyDescent="0.35">
      <c r="A36" s="10" t="s">
        <v>401</v>
      </c>
      <c r="B36" s="10" t="s">
        <v>402</v>
      </c>
      <c r="C36" s="11">
        <v>0</v>
      </c>
      <c r="D36" s="11">
        <v>18875</v>
      </c>
      <c r="E36" s="11">
        <v>0</v>
      </c>
      <c r="F36" s="11">
        <v>0</v>
      </c>
      <c r="G36" s="11">
        <v>0</v>
      </c>
      <c r="H36" s="11">
        <v>0</v>
      </c>
      <c r="I36" s="11">
        <f t="shared" si="0"/>
        <v>18875</v>
      </c>
      <c r="J36" s="3"/>
      <c r="K36" s="5"/>
    </row>
    <row r="37" spans="1:11" x14ac:dyDescent="0.35">
      <c r="A37" s="10" t="s">
        <v>403</v>
      </c>
      <c r="B37" s="10" t="s">
        <v>404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1">
        <f t="shared" si="0"/>
        <v>0</v>
      </c>
    </row>
    <row r="38" spans="1:11" x14ac:dyDescent="0.35">
      <c r="A38" s="10" t="s">
        <v>405</v>
      </c>
      <c r="B38" s="10" t="s">
        <v>406</v>
      </c>
      <c r="C38" s="12">
        <v>0</v>
      </c>
      <c r="D38" s="12">
        <v>67402</v>
      </c>
      <c r="E38" s="12">
        <v>0</v>
      </c>
      <c r="F38" s="12">
        <v>0</v>
      </c>
      <c r="G38" s="12">
        <v>0</v>
      </c>
      <c r="H38" s="12">
        <v>0</v>
      </c>
      <c r="I38" s="11">
        <f t="shared" si="0"/>
        <v>67402</v>
      </c>
    </row>
    <row r="39" spans="1:11" x14ac:dyDescent="0.35">
      <c r="A39" s="10" t="s">
        <v>407</v>
      </c>
      <c r="B39" s="10" t="s">
        <v>408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f t="shared" si="0"/>
        <v>0</v>
      </c>
    </row>
    <row r="40" spans="1:11" x14ac:dyDescent="0.35">
      <c r="A40" s="10" t="s">
        <v>409</v>
      </c>
      <c r="B40" s="10" t="s">
        <v>410</v>
      </c>
      <c r="C40" s="12">
        <v>0</v>
      </c>
      <c r="D40" s="12">
        <v>573</v>
      </c>
      <c r="E40" s="12">
        <v>0</v>
      </c>
      <c r="F40" s="12">
        <v>0</v>
      </c>
      <c r="G40" s="12">
        <v>0</v>
      </c>
      <c r="H40" s="12">
        <v>0</v>
      </c>
      <c r="I40" s="11">
        <f t="shared" si="0"/>
        <v>573</v>
      </c>
    </row>
    <row r="41" spans="1:11" x14ac:dyDescent="0.35">
      <c r="A41" s="10" t="s">
        <v>411</v>
      </c>
      <c r="B41" s="10" t="s">
        <v>412</v>
      </c>
      <c r="C41" s="12">
        <v>0</v>
      </c>
      <c r="D41" s="12">
        <v>310625</v>
      </c>
      <c r="E41" s="12">
        <v>0</v>
      </c>
      <c r="F41" s="12">
        <v>310361</v>
      </c>
      <c r="G41" s="12">
        <v>0</v>
      </c>
      <c r="H41" s="12">
        <v>0</v>
      </c>
      <c r="I41" s="11">
        <f t="shared" si="0"/>
        <v>620986</v>
      </c>
    </row>
    <row r="42" spans="1:11" x14ac:dyDescent="0.35">
      <c r="A42" s="10" t="s">
        <v>413</v>
      </c>
      <c r="B42" s="10" t="s">
        <v>414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f t="shared" si="0"/>
        <v>0</v>
      </c>
    </row>
    <row r="43" spans="1:11" x14ac:dyDescent="0.35">
      <c r="A43" s="10" t="s">
        <v>415</v>
      </c>
      <c r="B43" s="10" t="s">
        <v>416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">
        <f t="shared" si="0"/>
        <v>0</v>
      </c>
    </row>
    <row r="44" spans="1:11" x14ac:dyDescent="0.35">
      <c r="A44" s="10" t="s">
        <v>417</v>
      </c>
      <c r="B44" s="10" t="s">
        <v>418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f t="shared" si="0"/>
        <v>0</v>
      </c>
    </row>
    <row r="45" spans="1:11" x14ac:dyDescent="0.35">
      <c r="A45" s="10" t="s">
        <v>20</v>
      </c>
      <c r="B45" s="10" t="s">
        <v>198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1">
        <f t="shared" si="0"/>
        <v>0</v>
      </c>
    </row>
    <row r="46" spans="1:11" x14ac:dyDescent="0.35">
      <c r="A46" s="10" t="s">
        <v>21</v>
      </c>
      <c r="B46" s="10" t="s">
        <v>199</v>
      </c>
      <c r="C46" s="12">
        <v>0</v>
      </c>
      <c r="D46" s="12">
        <v>5749</v>
      </c>
      <c r="E46" s="12">
        <v>0</v>
      </c>
      <c r="F46" s="12">
        <v>0</v>
      </c>
      <c r="G46" s="12">
        <v>0</v>
      </c>
      <c r="H46" s="12">
        <v>0</v>
      </c>
      <c r="I46" s="11">
        <f t="shared" si="0"/>
        <v>5749</v>
      </c>
    </row>
    <row r="47" spans="1:11" x14ac:dyDescent="0.35">
      <c r="A47" s="10" t="s">
        <v>419</v>
      </c>
      <c r="B47" s="10" t="s">
        <v>420</v>
      </c>
      <c r="C47" s="12">
        <v>0</v>
      </c>
      <c r="D47" s="12">
        <v>0</v>
      </c>
      <c r="E47" s="12">
        <v>0</v>
      </c>
      <c r="F47" s="12">
        <v>122342</v>
      </c>
      <c r="G47" s="12">
        <v>0</v>
      </c>
      <c r="H47" s="12">
        <v>0</v>
      </c>
      <c r="I47" s="11">
        <f t="shared" si="0"/>
        <v>122342</v>
      </c>
    </row>
    <row r="48" spans="1:11" x14ac:dyDescent="0.35">
      <c r="A48" s="10" t="s">
        <v>22</v>
      </c>
      <c r="B48" s="10" t="s">
        <v>200</v>
      </c>
      <c r="C48" s="11">
        <v>0</v>
      </c>
      <c r="D48" s="11">
        <v>284511</v>
      </c>
      <c r="E48" s="11">
        <v>125709</v>
      </c>
      <c r="F48" s="11">
        <v>102502</v>
      </c>
      <c r="G48" s="11">
        <v>0</v>
      </c>
      <c r="H48" s="11">
        <v>0</v>
      </c>
      <c r="I48" s="11">
        <f t="shared" si="0"/>
        <v>512722</v>
      </c>
    </row>
    <row r="49" spans="1:11" x14ac:dyDescent="0.35">
      <c r="A49" s="10" t="s">
        <v>421</v>
      </c>
      <c r="B49" s="10" t="s">
        <v>422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f t="shared" si="0"/>
        <v>0</v>
      </c>
    </row>
    <row r="50" spans="1:11" x14ac:dyDescent="0.35">
      <c r="A50" s="10" t="s">
        <v>23</v>
      </c>
      <c r="B50" s="10" t="s">
        <v>201</v>
      </c>
      <c r="C50" s="11">
        <v>0</v>
      </c>
      <c r="D50" s="11">
        <v>41653</v>
      </c>
      <c r="E50" s="11">
        <v>0</v>
      </c>
      <c r="F50" s="11">
        <v>0</v>
      </c>
      <c r="G50" s="11">
        <v>0</v>
      </c>
      <c r="H50" s="11">
        <v>0</v>
      </c>
      <c r="I50" s="11">
        <f t="shared" si="0"/>
        <v>41653</v>
      </c>
    </row>
    <row r="51" spans="1:11" x14ac:dyDescent="0.35">
      <c r="A51" s="10" t="s">
        <v>423</v>
      </c>
      <c r="B51" s="10" t="s">
        <v>424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1">
        <f t="shared" si="0"/>
        <v>0</v>
      </c>
    </row>
    <row r="52" spans="1:11" x14ac:dyDescent="0.35">
      <c r="A52" s="10" t="s">
        <v>425</v>
      </c>
      <c r="B52" s="10" t="s">
        <v>426</v>
      </c>
      <c r="C52" s="11">
        <v>0</v>
      </c>
      <c r="D52" s="11">
        <v>15844</v>
      </c>
      <c r="E52" s="11">
        <v>0</v>
      </c>
      <c r="F52" s="11">
        <v>0</v>
      </c>
      <c r="G52" s="11">
        <v>0</v>
      </c>
      <c r="H52" s="11">
        <v>0</v>
      </c>
      <c r="I52" s="11">
        <f t="shared" si="0"/>
        <v>15844</v>
      </c>
    </row>
    <row r="53" spans="1:11" x14ac:dyDescent="0.35">
      <c r="A53" s="10" t="s">
        <v>427</v>
      </c>
      <c r="B53" s="10" t="s">
        <v>428</v>
      </c>
      <c r="C53" s="11">
        <v>0</v>
      </c>
      <c r="D53" s="11">
        <v>0</v>
      </c>
      <c r="E53" s="11">
        <v>0</v>
      </c>
      <c r="F53" s="11">
        <v>34126</v>
      </c>
      <c r="G53" s="11">
        <v>0</v>
      </c>
      <c r="H53" s="11">
        <v>0</v>
      </c>
      <c r="I53" s="11">
        <f t="shared" si="0"/>
        <v>34126</v>
      </c>
    </row>
    <row r="54" spans="1:11" x14ac:dyDescent="0.35">
      <c r="A54" s="10" t="s">
        <v>429</v>
      </c>
      <c r="B54" s="10" t="s">
        <v>430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f t="shared" si="0"/>
        <v>0</v>
      </c>
    </row>
    <row r="55" spans="1:11" x14ac:dyDescent="0.35">
      <c r="A55" s="10" t="s">
        <v>431</v>
      </c>
      <c r="B55" s="10" t="s">
        <v>432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1">
        <f t="shared" si="0"/>
        <v>0</v>
      </c>
    </row>
    <row r="56" spans="1:11" x14ac:dyDescent="0.35">
      <c r="A56" s="10" t="s">
        <v>24</v>
      </c>
      <c r="B56" s="10" t="s">
        <v>202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f t="shared" si="0"/>
        <v>0</v>
      </c>
    </row>
    <row r="57" spans="1:11" x14ac:dyDescent="0.35">
      <c r="A57" s="10" t="s">
        <v>25</v>
      </c>
      <c r="B57" s="10" t="s">
        <v>203</v>
      </c>
      <c r="C57" s="11">
        <v>0</v>
      </c>
      <c r="D57" s="11">
        <v>7600</v>
      </c>
      <c r="E57" s="11">
        <v>0</v>
      </c>
      <c r="F57" s="11">
        <v>0</v>
      </c>
      <c r="G57" s="11">
        <v>0</v>
      </c>
      <c r="H57" s="11">
        <v>0</v>
      </c>
      <c r="I57" s="11">
        <f t="shared" si="0"/>
        <v>7600</v>
      </c>
    </row>
    <row r="58" spans="1:11" x14ac:dyDescent="0.35">
      <c r="A58" s="10" t="s">
        <v>26</v>
      </c>
      <c r="B58" s="10" t="s">
        <v>204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f t="shared" si="0"/>
        <v>0</v>
      </c>
    </row>
    <row r="59" spans="1:11" x14ac:dyDescent="0.35">
      <c r="A59" s="10" t="s">
        <v>433</v>
      </c>
      <c r="B59" s="10" t="s">
        <v>434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f t="shared" si="0"/>
        <v>0</v>
      </c>
    </row>
    <row r="60" spans="1:11" x14ac:dyDescent="0.35">
      <c r="A60" s="10" t="s">
        <v>27</v>
      </c>
      <c r="B60" s="10" t="s">
        <v>205</v>
      </c>
      <c r="C60" s="11">
        <v>0</v>
      </c>
      <c r="D60" s="11">
        <v>0</v>
      </c>
      <c r="E60" s="11">
        <v>0</v>
      </c>
      <c r="F60" s="11">
        <v>0</v>
      </c>
      <c r="G60" s="11">
        <v>438720</v>
      </c>
      <c r="H60" s="11">
        <v>0</v>
      </c>
      <c r="I60" s="11">
        <f t="shared" si="0"/>
        <v>438720</v>
      </c>
      <c r="J60" s="3"/>
      <c r="K60" s="5"/>
    </row>
    <row r="61" spans="1:11" x14ac:dyDescent="0.35">
      <c r="A61" s="10" t="s">
        <v>435</v>
      </c>
      <c r="B61" s="10" t="s">
        <v>436</v>
      </c>
      <c r="C61" s="11">
        <v>0</v>
      </c>
      <c r="D61" s="11">
        <v>0</v>
      </c>
      <c r="E61" s="11">
        <v>0</v>
      </c>
      <c r="F61" s="11">
        <v>288485</v>
      </c>
      <c r="G61" s="11">
        <v>0</v>
      </c>
      <c r="H61" s="11">
        <v>0</v>
      </c>
      <c r="I61" s="11">
        <f t="shared" si="0"/>
        <v>288485</v>
      </c>
      <c r="J61" s="3"/>
      <c r="K61" s="5"/>
    </row>
    <row r="62" spans="1:11" x14ac:dyDescent="0.35">
      <c r="A62" s="10" t="s">
        <v>28</v>
      </c>
      <c r="B62" s="10" t="s">
        <v>206</v>
      </c>
      <c r="C62" s="11">
        <v>0</v>
      </c>
      <c r="D62" s="11">
        <v>0</v>
      </c>
      <c r="E62" s="11">
        <v>0</v>
      </c>
      <c r="F62" s="11">
        <v>465527</v>
      </c>
      <c r="G62" s="11">
        <v>0</v>
      </c>
      <c r="H62" s="11">
        <v>0</v>
      </c>
      <c r="I62" s="11">
        <f t="shared" si="0"/>
        <v>465527</v>
      </c>
    </row>
    <row r="63" spans="1:11" x14ac:dyDescent="0.35">
      <c r="A63" s="10" t="s">
        <v>437</v>
      </c>
      <c r="B63" s="10" t="s">
        <v>438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f t="shared" si="0"/>
        <v>0</v>
      </c>
      <c r="J63" s="3"/>
      <c r="K63" s="5"/>
    </row>
    <row r="64" spans="1:11" x14ac:dyDescent="0.35">
      <c r="A64" s="10" t="s">
        <v>439</v>
      </c>
      <c r="B64" s="10" t="s">
        <v>440</v>
      </c>
      <c r="C64" s="11">
        <v>0</v>
      </c>
      <c r="D64" s="11">
        <v>86007</v>
      </c>
      <c r="E64" s="11">
        <v>0</v>
      </c>
      <c r="F64" s="11">
        <v>0</v>
      </c>
      <c r="G64" s="11">
        <v>0</v>
      </c>
      <c r="H64" s="11">
        <v>0</v>
      </c>
      <c r="I64" s="11">
        <f t="shared" si="0"/>
        <v>86007</v>
      </c>
    </row>
    <row r="65" spans="1:11" x14ac:dyDescent="0.35">
      <c r="A65" s="10" t="s">
        <v>29</v>
      </c>
      <c r="B65" s="10" t="s">
        <v>207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f t="shared" si="0"/>
        <v>0</v>
      </c>
    </row>
    <row r="66" spans="1:11" x14ac:dyDescent="0.35">
      <c r="A66" s="10" t="s">
        <v>441</v>
      </c>
      <c r="B66" s="10" t="s">
        <v>442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f t="shared" si="0"/>
        <v>0</v>
      </c>
    </row>
    <row r="67" spans="1:11" x14ac:dyDescent="0.35">
      <c r="A67" s="10" t="s">
        <v>443</v>
      </c>
      <c r="B67" s="10" t="s">
        <v>444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f t="shared" ref="I67:I130" si="1">SUM(C67:H67)</f>
        <v>0</v>
      </c>
    </row>
    <row r="68" spans="1:11" x14ac:dyDescent="0.35">
      <c r="A68" s="10" t="s">
        <v>445</v>
      </c>
      <c r="B68" s="10" t="s">
        <v>446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f t="shared" si="1"/>
        <v>0</v>
      </c>
    </row>
    <row r="69" spans="1:11" x14ac:dyDescent="0.35">
      <c r="A69" s="10" t="s">
        <v>30</v>
      </c>
      <c r="B69" s="10" t="s">
        <v>208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1">
        <f t="shared" si="1"/>
        <v>0</v>
      </c>
    </row>
    <row r="70" spans="1:11" x14ac:dyDescent="0.35">
      <c r="A70" s="10" t="s">
        <v>31</v>
      </c>
      <c r="B70" s="10" t="s">
        <v>209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f t="shared" si="1"/>
        <v>0</v>
      </c>
      <c r="J70" s="3"/>
      <c r="K70" s="5"/>
    </row>
    <row r="71" spans="1:11" x14ac:dyDescent="0.35">
      <c r="A71" s="10" t="s">
        <v>32</v>
      </c>
      <c r="B71" s="10" t="s">
        <v>210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f t="shared" si="1"/>
        <v>0</v>
      </c>
    </row>
    <row r="72" spans="1:11" x14ac:dyDescent="0.35">
      <c r="A72" s="10" t="s">
        <v>447</v>
      </c>
      <c r="B72" s="10" t="s">
        <v>448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1">
        <f t="shared" si="1"/>
        <v>0</v>
      </c>
    </row>
    <row r="73" spans="1:11" x14ac:dyDescent="0.35">
      <c r="A73" s="10" t="s">
        <v>449</v>
      </c>
      <c r="B73" s="10" t="s">
        <v>450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f t="shared" si="1"/>
        <v>0</v>
      </c>
    </row>
    <row r="74" spans="1:11" x14ac:dyDescent="0.35">
      <c r="A74" s="10" t="s">
        <v>451</v>
      </c>
      <c r="B74" s="10" t="s">
        <v>452</v>
      </c>
      <c r="C74" s="11">
        <v>0</v>
      </c>
      <c r="D74" s="11">
        <v>0</v>
      </c>
      <c r="E74" s="11">
        <v>0</v>
      </c>
      <c r="F74" s="11">
        <v>16002</v>
      </c>
      <c r="G74" s="11">
        <v>0</v>
      </c>
      <c r="H74" s="11">
        <v>0</v>
      </c>
      <c r="I74" s="11">
        <f t="shared" si="1"/>
        <v>16002</v>
      </c>
    </row>
    <row r="75" spans="1:11" x14ac:dyDescent="0.35">
      <c r="A75" s="10" t="s">
        <v>33</v>
      </c>
      <c r="B75" s="10" t="s">
        <v>211</v>
      </c>
      <c r="C75" s="11">
        <v>0</v>
      </c>
      <c r="D75" s="11">
        <v>66556</v>
      </c>
      <c r="E75" s="11">
        <v>0</v>
      </c>
      <c r="F75" s="11">
        <v>0</v>
      </c>
      <c r="G75" s="11">
        <v>0</v>
      </c>
      <c r="H75" s="11">
        <v>0</v>
      </c>
      <c r="I75" s="11">
        <f t="shared" si="1"/>
        <v>66556</v>
      </c>
    </row>
    <row r="76" spans="1:11" x14ac:dyDescent="0.35">
      <c r="A76" s="10" t="s">
        <v>34</v>
      </c>
      <c r="B76" s="10" t="s">
        <v>212</v>
      </c>
      <c r="C76" s="11">
        <v>0</v>
      </c>
      <c r="D76" s="11">
        <v>114869</v>
      </c>
      <c r="E76" s="11">
        <v>0</v>
      </c>
      <c r="F76" s="11">
        <v>0</v>
      </c>
      <c r="G76" s="11">
        <v>0</v>
      </c>
      <c r="H76" s="11">
        <v>0</v>
      </c>
      <c r="I76" s="11">
        <f t="shared" si="1"/>
        <v>114869</v>
      </c>
    </row>
    <row r="77" spans="1:11" x14ac:dyDescent="0.35">
      <c r="A77" s="10" t="s">
        <v>35</v>
      </c>
      <c r="B77" s="10" t="s">
        <v>213</v>
      </c>
      <c r="C77" s="12">
        <v>0</v>
      </c>
      <c r="D77" s="12">
        <v>13929</v>
      </c>
      <c r="E77" s="12">
        <v>0</v>
      </c>
      <c r="F77" s="12">
        <v>58966</v>
      </c>
      <c r="G77" s="12">
        <v>0</v>
      </c>
      <c r="H77" s="12">
        <v>0</v>
      </c>
      <c r="I77" s="11">
        <f t="shared" si="1"/>
        <v>72895</v>
      </c>
    </row>
    <row r="78" spans="1:11" x14ac:dyDescent="0.35">
      <c r="A78" s="10" t="s">
        <v>453</v>
      </c>
      <c r="B78" s="10" t="s">
        <v>454</v>
      </c>
      <c r="C78" s="12">
        <v>0</v>
      </c>
      <c r="D78" s="12">
        <v>125738</v>
      </c>
      <c r="E78" s="12">
        <v>0</v>
      </c>
      <c r="F78" s="12">
        <v>0</v>
      </c>
      <c r="G78" s="12">
        <v>0</v>
      </c>
      <c r="H78" s="12">
        <v>0</v>
      </c>
      <c r="I78" s="11">
        <f t="shared" si="1"/>
        <v>125738</v>
      </c>
    </row>
    <row r="79" spans="1:11" x14ac:dyDescent="0.35">
      <c r="A79" s="10" t="s">
        <v>455</v>
      </c>
      <c r="B79" s="10" t="s">
        <v>456</v>
      </c>
      <c r="C79" s="12">
        <v>0</v>
      </c>
      <c r="D79" s="12">
        <v>78477</v>
      </c>
      <c r="E79" s="12">
        <v>0</v>
      </c>
      <c r="F79" s="12">
        <v>0</v>
      </c>
      <c r="G79" s="12">
        <v>0</v>
      </c>
      <c r="H79" s="12">
        <v>0</v>
      </c>
      <c r="I79" s="11">
        <f t="shared" si="1"/>
        <v>78477</v>
      </c>
    </row>
    <row r="80" spans="1:11" x14ac:dyDescent="0.35">
      <c r="A80" s="10" t="s">
        <v>457</v>
      </c>
      <c r="B80" s="10" t="s">
        <v>458</v>
      </c>
      <c r="C80" s="11">
        <v>0</v>
      </c>
      <c r="D80" s="11">
        <v>0</v>
      </c>
      <c r="E80" s="11">
        <v>0</v>
      </c>
      <c r="F80" s="11">
        <v>0</v>
      </c>
      <c r="G80" s="11">
        <v>2000000</v>
      </c>
      <c r="H80" s="11">
        <v>0</v>
      </c>
      <c r="I80" s="11">
        <f t="shared" si="1"/>
        <v>2000000</v>
      </c>
    </row>
    <row r="81" spans="1:9" x14ac:dyDescent="0.35">
      <c r="A81" s="10" t="s">
        <v>459</v>
      </c>
      <c r="B81" s="10" t="s">
        <v>460</v>
      </c>
      <c r="C81" s="11">
        <v>0</v>
      </c>
      <c r="D81" s="11">
        <v>41690</v>
      </c>
      <c r="E81" s="11">
        <v>0</v>
      </c>
      <c r="F81" s="11">
        <v>0</v>
      </c>
      <c r="G81" s="11">
        <v>0</v>
      </c>
      <c r="H81" s="11">
        <v>0</v>
      </c>
      <c r="I81" s="11">
        <f t="shared" si="1"/>
        <v>41690</v>
      </c>
    </row>
    <row r="82" spans="1:9" x14ac:dyDescent="0.35">
      <c r="A82" s="10" t="s">
        <v>461</v>
      </c>
      <c r="B82" s="10" t="s">
        <v>462</v>
      </c>
      <c r="C82" s="11">
        <v>0</v>
      </c>
      <c r="D82" s="11">
        <v>30493</v>
      </c>
      <c r="E82" s="11">
        <v>0</v>
      </c>
      <c r="F82" s="11">
        <v>0</v>
      </c>
      <c r="G82" s="11">
        <v>0</v>
      </c>
      <c r="H82" s="11">
        <v>0</v>
      </c>
      <c r="I82" s="11">
        <f t="shared" si="1"/>
        <v>30493</v>
      </c>
    </row>
    <row r="83" spans="1:9" x14ac:dyDescent="0.35">
      <c r="A83" s="10" t="s">
        <v>36</v>
      </c>
      <c r="B83" s="10" t="s">
        <v>214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f t="shared" si="1"/>
        <v>0</v>
      </c>
    </row>
    <row r="84" spans="1:9" x14ac:dyDescent="0.35">
      <c r="A84" s="10" t="s">
        <v>37</v>
      </c>
      <c r="B84" s="10" t="s">
        <v>215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f t="shared" si="1"/>
        <v>0</v>
      </c>
    </row>
    <row r="85" spans="1:9" x14ac:dyDescent="0.35">
      <c r="A85" s="10" t="s">
        <v>463</v>
      </c>
      <c r="B85" s="10" t="s">
        <v>464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1">
        <f t="shared" si="1"/>
        <v>0</v>
      </c>
    </row>
    <row r="86" spans="1:9" x14ac:dyDescent="0.35">
      <c r="A86" s="10" t="s">
        <v>465</v>
      </c>
      <c r="B86" s="10" t="s">
        <v>466</v>
      </c>
      <c r="C86" s="11">
        <v>0</v>
      </c>
      <c r="D86" s="11">
        <v>49028</v>
      </c>
      <c r="E86" s="11">
        <v>0</v>
      </c>
      <c r="F86" s="11">
        <v>0</v>
      </c>
      <c r="G86" s="11">
        <v>0</v>
      </c>
      <c r="H86" s="11">
        <v>0</v>
      </c>
      <c r="I86" s="11">
        <f t="shared" si="1"/>
        <v>49028</v>
      </c>
    </row>
    <row r="87" spans="1:9" x14ac:dyDescent="0.35">
      <c r="A87" s="10" t="s">
        <v>467</v>
      </c>
      <c r="B87" s="10" t="s">
        <v>468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f t="shared" si="1"/>
        <v>0</v>
      </c>
    </row>
    <row r="88" spans="1:9" x14ac:dyDescent="0.35">
      <c r="A88" s="10" t="s">
        <v>38</v>
      </c>
      <c r="B88" s="10" t="s">
        <v>216</v>
      </c>
      <c r="C88" s="11">
        <v>0</v>
      </c>
      <c r="D88" s="11">
        <v>85210</v>
      </c>
      <c r="E88" s="11">
        <v>0</v>
      </c>
      <c r="F88" s="11">
        <v>0</v>
      </c>
      <c r="G88" s="11">
        <v>0</v>
      </c>
      <c r="H88" s="11">
        <v>0</v>
      </c>
      <c r="I88" s="11">
        <f t="shared" si="1"/>
        <v>85210</v>
      </c>
    </row>
    <row r="89" spans="1:9" x14ac:dyDescent="0.35">
      <c r="A89" s="10" t="s">
        <v>39</v>
      </c>
      <c r="B89" s="10" t="s">
        <v>217</v>
      </c>
      <c r="C89" s="11">
        <v>0</v>
      </c>
      <c r="D89" s="11">
        <v>11703</v>
      </c>
      <c r="E89" s="11">
        <v>0</v>
      </c>
      <c r="F89" s="11">
        <v>0</v>
      </c>
      <c r="G89" s="11">
        <v>0</v>
      </c>
      <c r="H89" s="11">
        <v>0</v>
      </c>
      <c r="I89" s="11">
        <f t="shared" si="1"/>
        <v>11703</v>
      </c>
    </row>
    <row r="90" spans="1:9" x14ac:dyDescent="0.35">
      <c r="A90" s="10" t="s">
        <v>469</v>
      </c>
      <c r="B90" s="10" t="s">
        <v>470</v>
      </c>
      <c r="C90" s="11">
        <v>0</v>
      </c>
      <c r="D90" s="11">
        <v>10453</v>
      </c>
      <c r="E90" s="11">
        <v>0</v>
      </c>
      <c r="F90" s="11">
        <v>0</v>
      </c>
      <c r="G90" s="11">
        <v>0</v>
      </c>
      <c r="H90" s="11">
        <v>0</v>
      </c>
      <c r="I90" s="11">
        <f t="shared" si="1"/>
        <v>10453</v>
      </c>
    </row>
    <row r="91" spans="1:9" x14ac:dyDescent="0.35">
      <c r="A91" s="10" t="s">
        <v>40</v>
      </c>
      <c r="B91" s="10" t="s">
        <v>218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f t="shared" si="1"/>
        <v>0</v>
      </c>
    </row>
    <row r="92" spans="1:9" x14ac:dyDescent="0.35">
      <c r="A92" s="10" t="s">
        <v>471</v>
      </c>
      <c r="B92" s="10" t="s">
        <v>472</v>
      </c>
      <c r="C92" s="11">
        <v>0</v>
      </c>
      <c r="D92" s="11">
        <v>56121</v>
      </c>
      <c r="E92" s="11">
        <v>0</v>
      </c>
      <c r="F92" s="11">
        <v>0</v>
      </c>
      <c r="G92" s="11">
        <v>0</v>
      </c>
      <c r="H92" s="11">
        <v>0</v>
      </c>
      <c r="I92" s="11">
        <f t="shared" si="1"/>
        <v>56121</v>
      </c>
    </row>
    <row r="93" spans="1:9" x14ac:dyDescent="0.35">
      <c r="A93" s="10" t="s">
        <v>41</v>
      </c>
      <c r="B93" s="10" t="s">
        <v>219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1">
        <f t="shared" si="1"/>
        <v>0</v>
      </c>
    </row>
    <row r="94" spans="1:9" x14ac:dyDescent="0.35">
      <c r="A94" s="10" t="s">
        <v>473</v>
      </c>
      <c r="B94" s="10" t="s">
        <v>474</v>
      </c>
      <c r="C94" s="11">
        <v>0</v>
      </c>
      <c r="D94" s="11">
        <v>61902</v>
      </c>
      <c r="E94" s="11">
        <v>0</v>
      </c>
      <c r="F94" s="11">
        <v>0</v>
      </c>
      <c r="G94" s="11">
        <v>0</v>
      </c>
      <c r="H94" s="11">
        <v>0</v>
      </c>
      <c r="I94" s="11">
        <f t="shared" si="1"/>
        <v>61902</v>
      </c>
    </row>
    <row r="95" spans="1:9" x14ac:dyDescent="0.35">
      <c r="A95" s="10" t="s">
        <v>42</v>
      </c>
      <c r="B95" s="10" t="s">
        <v>220</v>
      </c>
      <c r="C95" s="12">
        <v>0</v>
      </c>
      <c r="D95" s="12">
        <v>12679</v>
      </c>
      <c r="E95" s="12">
        <v>0</v>
      </c>
      <c r="F95" s="12">
        <v>0</v>
      </c>
      <c r="G95" s="12">
        <v>0</v>
      </c>
      <c r="H95" s="12">
        <v>0</v>
      </c>
      <c r="I95" s="11">
        <f t="shared" si="1"/>
        <v>12679</v>
      </c>
    </row>
    <row r="96" spans="1:9" x14ac:dyDescent="0.35">
      <c r="A96" s="10" t="s">
        <v>43</v>
      </c>
      <c r="B96" s="10" t="s">
        <v>221</v>
      </c>
      <c r="C96" s="12">
        <v>0</v>
      </c>
      <c r="D96" s="12">
        <v>20058</v>
      </c>
      <c r="E96" s="12">
        <v>0</v>
      </c>
      <c r="F96" s="12">
        <v>0</v>
      </c>
      <c r="G96" s="12">
        <v>0</v>
      </c>
      <c r="H96" s="12">
        <v>0</v>
      </c>
      <c r="I96" s="11">
        <f t="shared" si="1"/>
        <v>20058</v>
      </c>
    </row>
    <row r="97" spans="1:9" x14ac:dyDescent="0.35">
      <c r="A97" s="10" t="s">
        <v>44</v>
      </c>
      <c r="B97" s="10" t="s">
        <v>222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1">
        <f t="shared" si="1"/>
        <v>0</v>
      </c>
    </row>
    <row r="98" spans="1:9" x14ac:dyDescent="0.35">
      <c r="A98" s="10" t="s">
        <v>475</v>
      </c>
      <c r="B98" s="10" t="s">
        <v>476</v>
      </c>
      <c r="C98" s="11">
        <v>0</v>
      </c>
      <c r="D98" s="11">
        <v>310869</v>
      </c>
      <c r="E98" s="11">
        <v>0</v>
      </c>
      <c r="F98" s="11">
        <v>0</v>
      </c>
      <c r="G98" s="11">
        <v>0</v>
      </c>
      <c r="H98" s="11">
        <v>0</v>
      </c>
      <c r="I98" s="11">
        <f t="shared" si="1"/>
        <v>310869</v>
      </c>
    </row>
    <row r="99" spans="1:9" x14ac:dyDescent="0.35">
      <c r="A99" s="10" t="s">
        <v>477</v>
      </c>
      <c r="B99" s="10" t="s">
        <v>478</v>
      </c>
      <c r="C99" s="12">
        <v>0</v>
      </c>
      <c r="D99" s="12">
        <v>36610</v>
      </c>
      <c r="E99" s="12">
        <v>0</v>
      </c>
      <c r="F99" s="12">
        <v>0</v>
      </c>
      <c r="G99" s="12">
        <v>0</v>
      </c>
      <c r="H99" s="12">
        <v>0</v>
      </c>
      <c r="I99" s="11">
        <f t="shared" si="1"/>
        <v>36610</v>
      </c>
    </row>
    <row r="100" spans="1:9" x14ac:dyDescent="0.35">
      <c r="A100" s="10" t="s">
        <v>45</v>
      </c>
      <c r="B100" s="10" t="s">
        <v>223</v>
      </c>
      <c r="C100" s="11">
        <v>0</v>
      </c>
      <c r="D100" s="11">
        <v>721737</v>
      </c>
      <c r="E100" s="11">
        <v>0</v>
      </c>
      <c r="F100" s="11">
        <v>0</v>
      </c>
      <c r="G100" s="11">
        <v>0</v>
      </c>
      <c r="H100" s="11">
        <v>0</v>
      </c>
      <c r="I100" s="11">
        <f t="shared" si="1"/>
        <v>721737</v>
      </c>
    </row>
    <row r="101" spans="1:9" x14ac:dyDescent="0.35">
      <c r="A101" s="10" t="s">
        <v>46</v>
      </c>
      <c r="B101" s="10" t="s">
        <v>224</v>
      </c>
      <c r="C101" s="11">
        <v>0</v>
      </c>
      <c r="D101" s="11">
        <v>239865</v>
      </c>
      <c r="E101" s="11">
        <v>0</v>
      </c>
      <c r="F101" s="11">
        <v>0</v>
      </c>
      <c r="G101" s="11">
        <v>0</v>
      </c>
      <c r="H101" s="11">
        <v>0</v>
      </c>
      <c r="I101" s="11">
        <f t="shared" si="1"/>
        <v>239865</v>
      </c>
    </row>
    <row r="102" spans="1:9" x14ac:dyDescent="0.35">
      <c r="A102" s="10" t="s">
        <v>47</v>
      </c>
      <c r="B102" s="10" t="s">
        <v>225</v>
      </c>
      <c r="C102" s="11">
        <v>0</v>
      </c>
      <c r="D102" s="11">
        <v>10547</v>
      </c>
      <c r="E102" s="11">
        <v>0</v>
      </c>
      <c r="F102" s="11">
        <v>0</v>
      </c>
      <c r="G102" s="11">
        <v>0</v>
      </c>
      <c r="H102" s="11">
        <v>0</v>
      </c>
      <c r="I102" s="11">
        <f t="shared" si="1"/>
        <v>10547</v>
      </c>
    </row>
    <row r="103" spans="1:9" x14ac:dyDescent="0.35">
      <c r="A103" s="10" t="s">
        <v>48</v>
      </c>
      <c r="B103" s="10" t="s">
        <v>226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1">
        <f t="shared" si="1"/>
        <v>0</v>
      </c>
    </row>
    <row r="104" spans="1:9" x14ac:dyDescent="0.35">
      <c r="A104" s="10" t="s">
        <v>479</v>
      </c>
      <c r="B104" s="10" t="s">
        <v>480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f t="shared" si="1"/>
        <v>0</v>
      </c>
    </row>
    <row r="105" spans="1:9" x14ac:dyDescent="0.35">
      <c r="A105" s="10" t="s">
        <v>481</v>
      </c>
      <c r="B105" s="10" t="s">
        <v>482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f t="shared" si="1"/>
        <v>0</v>
      </c>
    </row>
    <row r="106" spans="1:9" x14ac:dyDescent="0.35">
      <c r="A106" s="10" t="s">
        <v>483</v>
      </c>
      <c r="B106" s="10" t="s">
        <v>484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1">
        <f t="shared" si="1"/>
        <v>0</v>
      </c>
    </row>
    <row r="107" spans="1:9" x14ac:dyDescent="0.35">
      <c r="A107" s="10" t="s">
        <v>485</v>
      </c>
      <c r="B107" s="10" t="s">
        <v>486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f t="shared" si="1"/>
        <v>0</v>
      </c>
    </row>
    <row r="108" spans="1:9" x14ac:dyDescent="0.35">
      <c r="A108" s="10" t="s">
        <v>487</v>
      </c>
      <c r="B108" s="10" t="s">
        <v>488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f t="shared" si="1"/>
        <v>0</v>
      </c>
    </row>
    <row r="109" spans="1:9" x14ac:dyDescent="0.35">
      <c r="A109" s="10" t="s">
        <v>489</v>
      </c>
      <c r="B109" s="10" t="s">
        <v>490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1">
        <f t="shared" si="1"/>
        <v>0</v>
      </c>
    </row>
    <row r="110" spans="1:9" x14ac:dyDescent="0.35">
      <c r="A110" s="10" t="s">
        <v>491</v>
      </c>
      <c r="B110" s="10" t="s">
        <v>492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f t="shared" si="1"/>
        <v>0</v>
      </c>
    </row>
    <row r="111" spans="1:9" x14ac:dyDescent="0.35">
      <c r="A111" s="10" t="s">
        <v>493</v>
      </c>
      <c r="B111" s="10" t="s">
        <v>494</v>
      </c>
      <c r="C111" s="11">
        <v>0</v>
      </c>
      <c r="D111" s="11">
        <v>43137</v>
      </c>
      <c r="E111" s="11">
        <v>0</v>
      </c>
      <c r="F111" s="11">
        <v>0</v>
      </c>
      <c r="G111" s="11">
        <v>0</v>
      </c>
      <c r="H111" s="11">
        <v>0</v>
      </c>
      <c r="I111" s="11">
        <f t="shared" si="1"/>
        <v>43137</v>
      </c>
    </row>
    <row r="112" spans="1:9" x14ac:dyDescent="0.35">
      <c r="A112" s="10" t="s">
        <v>495</v>
      </c>
      <c r="B112" s="10" t="s">
        <v>496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1">
        <f t="shared" si="1"/>
        <v>0</v>
      </c>
    </row>
    <row r="113" spans="1:13" x14ac:dyDescent="0.35">
      <c r="A113" s="10" t="s">
        <v>497</v>
      </c>
      <c r="B113" s="10" t="s">
        <v>498</v>
      </c>
      <c r="C113" s="12">
        <v>0</v>
      </c>
      <c r="D113" s="12">
        <v>4352</v>
      </c>
      <c r="E113" s="12">
        <v>0</v>
      </c>
      <c r="F113" s="12">
        <v>0</v>
      </c>
      <c r="G113" s="12">
        <v>0</v>
      </c>
      <c r="H113" s="12">
        <v>0</v>
      </c>
      <c r="I113" s="11">
        <f t="shared" si="1"/>
        <v>4352</v>
      </c>
    </row>
    <row r="114" spans="1:13" x14ac:dyDescent="0.35">
      <c r="A114" s="10" t="s">
        <v>49</v>
      </c>
      <c r="B114" s="10" t="s">
        <v>227</v>
      </c>
      <c r="C114" s="11">
        <v>0</v>
      </c>
      <c r="D114" s="11">
        <v>148873</v>
      </c>
      <c r="E114" s="11">
        <v>0</v>
      </c>
      <c r="F114" s="11">
        <v>0</v>
      </c>
      <c r="G114" s="11">
        <v>0</v>
      </c>
      <c r="H114" s="11">
        <v>0</v>
      </c>
      <c r="I114" s="11">
        <f t="shared" si="1"/>
        <v>148873</v>
      </c>
    </row>
    <row r="115" spans="1:13" x14ac:dyDescent="0.35">
      <c r="A115" s="10" t="s">
        <v>499</v>
      </c>
      <c r="B115" s="10" t="s">
        <v>500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1">
        <f t="shared" si="1"/>
        <v>0</v>
      </c>
    </row>
    <row r="116" spans="1:13" x14ac:dyDescent="0.35">
      <c r="A116" s="10" t="s">
        <v>501</v>
      </c>
      <c r="B116" s="10" t="s">
        <v>502</v>
      </c>
      <c r="C116" s="12">
        <v>0</v>
      </c>
      <c r="D116" s="12">
        <v>57076</v>
      </c>
      <c r="E116" s="12">
        <v>0</v>
      </c>
      <c r="F116" s="12">
        <v>0</v>
      </c>
      <c r="G116" s="12">
        <v>0</v>
      </c>
      <c r="H116" s="12">
        <v>0</v>
      </c>
      <c r="I116" s="11">
        <f t="shared" si="1"/>
        <v>57076</v>
      </c>
    </row>
    <row r="117" spans="1:13" x14ac:dyDescent="0.35">
      <c r="A117" s="10" t="s">
        <v>503</v>
      </c>
      <c r="B117" s="10" t="s">
        <v>504</v>
      </c>
      <c r="C117" s="11">
        <v>0</v>
      </c>
      <c r="D117" s="11">
        <v>3996</v>
      </c>
      <c r="E117" s="11">
        <v>0</v>
      </c>
      <c r="F117" s="11">
        <v>0</v>
      </c>
      <c r="G117" s="11">
        <v>0</v>
      </c>
      <c r="H117" s="11">
        <v>0</v>
      </c>
      <c r="I117" s="11">
        <f t="shared" si="1"/>
        <v>3996</v>
      </c>
    </row>
    <row r="118" spans="1:13" x14ac:dyDescent="0.35">
      <c r="A118" s="10" t="s">
        <v>50</v>
      </c>
      <c r="B118" s="10" t="s">
        <v>228</v>
      </c>
      <c r="C118" s="11">
        <v>0</v>
      </c>
      <c r="D118" s="11">
        <v>1077</v>
      </c>
      <c r="E118" s="11">
        <v>0</v>
      </c>
      <c r="F118" s="11">
        <v>24837</v>
      </c>
      <c r="G118" s="11">
        <v>0</v>
      </c>
      <c r="H118" s="11">
        <v>0</v>
      </c>
      <c r="I118" s="11">
        <f t="shared" si="1"/>
        <v>25914</v>
      </c>
    </row>
    <row r="119" spans="1:13" x14ac:dyDescent="0.35">
      <c r="A119" s="10" t="s">
        <v>505</v>
      </c>
      <c r="B119" s="10" t="s">
        <v>506</v>
      </c>
      <c r="C119" s="11">
        <v>0</v>
      </c>
      <c r="D119" s="11">
        <v>3149</v>
      </c>
      <c r="E119" s="11">
        <v>0</v>
      </c>
      <c r="F119" s="11">
        <v>0</v>
      </c>
      <c r="G119" s="11">
        <v>0</v>
      </c>
      <c r="H119" s="11">
        <v>0</v>
      </c>
      <c r="I119" s="11">
        <f t="shared" si="1"/>
        <v>3149</v>
      </c>
    </row>
    <row r="120" spans="1:13" x14ac:dyDescent="0.35">
      <c r="A120" s="10" t="s">
        <v>507</v>
      </c>
      <c r="B120" s="10" t="s">
        <v>508</v>
      </c>
      <c r="C120" s="11">
        <v>0</v>
      </c>
      <c r="D120" s="11">
        <v>6804</v>
      </c>
      <c r="E120" s="11">
        <v>0</v>
      </c>
      <c r="F120" s="11">
        <v>0</v>
      </c>
      <c r="G120" s="11">
        <v>0</v>
      </c>
      <c r="H120" s="11">
        <v>0</v>
      </c>
      <c r="I120" s="11">
        <f t="shared" si="1"/>
        <v>6804</v>
      </c>
    </row>
    <row r="121" spans="1:13" x14ac:dyDescent="0.35">
      <c r="A121" s="10" t="s">
        <v>51</v>
      </c>
      <c r="B121" s="10" t="s">
        <v>229</v>
      </c>
      <c r="C121" s="11">
        <v>0</v>
      </c>
      <c r="D121" s="11">
        <v>42037</v>
      </c>
      <c r="E121" s="11">
        <v>0</v>
      </c>
      <c r="F121" s="11">
        <v>240971</v>
      </c>
      <c r="G121" s="11">
        <v>0</v>
      </c>
      <c r="H121" s="11">
        <v>0</v>
      </c>
      <c r="I121" s="11">
        <f t="shared" si="1"/>
        <v>283008</v>
      </c>
    </row>
    <row r="122" spans="1:13" x14ac:dyDescent="0.35">
      <c r="A122" s="10" t="s">
        <v>52</v>
      </c>
      <c r="B122" s="10" t="s">
        <v>230</v>
      </c>
      <c r="C122" s="11">
        <v>0</v>
      </c>
      <c r="D122" s="11">
        <v>6158</v>
      </c>
      <c r="E122" s="11">
        <v>0</v>
      </c>
      <c r="F122" s="11">
        <v>0</v>
      </c>
      <c r="G122" s="11">
        <v>0</v>
      </c>
      <c r="H122" s="11">
        <v>0</v>
      </c>
      <c r="I122" s="11">
        <f t="shared" si="1"/>
        <v>6158</v>
      </c>
    </row>
    <row r="123" spans="1:13" x14ac:dyDescent="0.35">
      <c r="A123" s="10" t="s">
        <v>509</v>
      </c>
      <c r="B123" s="10" t="s">
        <v>510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f t="shared" si="1"/>
        <v>0</v>
      </c>
    </row>
    <row r="124" spans="1:13" x14ac:dyDescent="0.35">
      <c r="A124" s="10" t="s">
        <v>511</v>
      </c>
      <c r="B124" s="10" t="s">
        <v>512</v>
      </c>
      <c r="C124" s="11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1">
        <f t="shared" si="1"/>
        <v>0</v>
      </c>
      <c r="J124" s="6"/>
      <c r="L124" s="6"/>
      <c r="M124" s="6"/>
    </row>
    <row r="125" spans="1:13" x14ac:dyDescent="0.35">
      <c r="A125" s="10" t="s">
        <v>513</v>
      </c>
      <c r="B125" s="10" t="s">
        <v>514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f t="shared" si="1"/>
        <v>0</v>
      </c>
    </row>
    <row r="126" spans="1:13" x14ac:dyDescent="0.35">
      <c r="A126" s="10" t="s">
        <v>515</v>
      </c>
      <c r="B126" s="10" t="s">
        <v>516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1">
        <f t="shared" si="1"/>
        <v>0</v>
      </c>
    </row>
    <row r="127" spans="1:13" x14ac:dyDescent="0.35">
      <c r="A127" s="10" t="s">
        <v>517</v>
      </c>
      <c r="B127" s="10" t="s">
        <v>518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f t="shared" si="1"/>
        <v>0</v>
      </c>
    </row>
    <row r="128" spans="1:13" x14ac:dyDescent="0.35">
      <c r="A128" s="10" t="s">
        <v>519</v>
      </c>
      <c r="B128" s="10" t="s">
        <v>520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f t="shared" si="1"/>
        <v>0</v>
      </c>
    </row>
    <row r="129" spans="1:9" x14ac:dyDescent="0.35">
      <c r="A129" s="10" t="s">
        <v>521</v>
      </c>
      <c r="B129" s="10" t="s">
        <v>522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1">
        <f t="shared" si="1"/>
        <v>0</v>
      </c>
    </row>
    <row r="130" spans="1:9" x14ac:dyDescent="0.35">
      <c r="A130" s="10" t="s">
        <v>523</v>
      </c>
      <c r="B130" s="10" t="s">
        <v>524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f t="shared" si="1"/>
        <v>0</v>
      </c>
    </row>
    <row r="131" spans="1:9" x14ac:dyDescent="0.35">
      <c r="A131" s="10" t="s">
        <v>525</v>
      </c>
      <c r="B131" s="10" t="s">
        <v>526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1">
        <f t="shared" ref="I131:I194" si="2">SUM(C131:H131)</f>
        <v>0</v>
      </c>
    </row>
    <row r="132" spans="1:9" x14ac:dyDescent="0.35">
      <c r="A132" s="10" t="s">
        <v>527</v>
      </c>
      <c r="B132" s="10" t="s">
        <v>528</v>
      </c>
      <c r="C132" s="11">
        <v>0</v>
      </c>
      <c r="D132" s="11">
        <v>314595</v>
      </c>
      <c r="E132" s="11">
        <v>0</v>
      </c>
      <c r="F132" s="11">
        <v>0</v>
      </c>
      <c r="G132" s="11">
        <v>0</v>
      </c>
      <c r="H132" s="11">
        <v>0</v>
      </c>
      <c r="I132" s="11">
        <f t="shared" si="2"/>
        <v>314595</v>
      </c>
    </row>
    <row r="133" spans="1:9" x14ac:dyDescent="0.35">
      <c r="A133" s="10" t="s">
        <v>529</v>
      </c>
      <c r="B133" s="10" t="s">
        <v>530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f t="shared" si="2"/>
        <v>0</v>
      </c>
    </row>
    <row r="134" spans="1:9" x14ac:dyDescent="0.35">
      <c r="A134" s="10" t="s">
        <v>531</v>
      </c>
      <c r="B134" s="10" t="s">
        <v>532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1">
        <f t="shared" si="2"/>
        <v>0</v>
      </c>
    </row>
    <row r="135" spans="1:9" x14ac:dyDescent="0.35">
      <c r="A135" s="10" t="s">
        <v>533</v>
      </c>
      <c r="B135" s="10" t="s">
        <v>534</v>
      </c>
      <c r="C135" s="12">
        <v>0</v>
      </c>
      <c r="D135" s="12">
        <v>0</v>
      </c>
      <c r="E135" s="12">
        <v>0</v>
      </c>
      <c r="F135" s="12">
        <v>0</v>
      </c>
      <c r="G135" s="12">
        <v>118524</v>
      </c>
      <c r="H135" s="12">
        <v>0</v>
      </c>
      <c r="I135" s="11">
        <f t="shared" si="2"/>
        <v>118524</v>
      </c>
    </row>
    <row r="136" spans="1:9" x14ac:dyDescent="0.35">
      <c r="A136" s="10" t="s">
        <v>535</v>
      </c>
      <c r="B136" s="10" t="s">
        <v>536</v>
      </c>
      <c r="C136" s="12">
        <v>0</v>
      </c>
      <c r="D136" s="12">
        <v>62073</v>
      </c>
      <c r="E136" s="12">
        <v>0</v>
      </c>
      <c r="F136" s="12">
        <v>0</v>
      </c>
      <c r="G136" s="12">
        <v>0</v>
      </c>
      <c r="H136" s="12">
        <v>0</v>
      </c>
      <c r="I136" s="11">
        <f t="shared" si="2"/>
        <v>62073</v>
      </c>
    </row>
    <row r="137" spans="1:9" x14ac:dyDescent="0.35">
      <c r="A137" s="10" t="s">
        <v>53</v>
      </c>
      <c r="B137" s="10" t="s">
        <v>231</v>
      </c>
      <c r="C137" s="12">
        <v>0</v>
      </c>
      <c r="D137" s="12">
        <v>8920</v>
      </c>
      <c r="E137" s="12">
        <v>0</v>
      </c>
      <c r="F137" s="12">
        <v>0</v>
      </c>
      <c r="G137" s="12">
        <v>0</v>
      </c>
      <c r="H137" s="12">
        <v>0</v>
      </c>
      <c r="I137" s="11">
        <f t="shared" si="2"/>
        <v>8920</v>
      </c>
    </row>
    <row r="138" spans="1:9" x14ac:dyDescent="0.35">
      <c r="A138" s="10" t="s">
        <v>537</v>
      </c>
      <c r="B138" s="10" t="s">
        <v>538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f t="shared" si="2"/>
        <v>0</v>
      </c>
    </row>
    <row r="139" spans="1:9" x14ac:dyDescent="0.35">
      <c r="A139" s="10" t="s">
        <v>54</v>
      </c>
      <c r="B139" s="10" t="s">
        <v>232</v>
      </c>
      <c r="C139" s="11">
        <v>0</v>
      </c>
      <c r="D139" s="11">
        <v>22718</v>
      </c>
      <c r="E139" s="11">
        <v>0</v>
      </c>
      <c r="F139" s="11">
        <v>0</v>
      </c>
      <c r="G139" s="11">
        <v>0</v>
      </c>
      <c r="H139" s="11">
        <v>0</v>
      </c>
      <c r="I139" s="11">
        <f t="shared" si="2"/>
        <v>22718</v>
      </c>
    </row>
    <row r="140" spans="1:9" x14ac:dyDescent="0.35">
      <c r="A140" s="10" t="s">
        <v>539</v>
      </c>
      <c r="B140" s="10" t="s">
        <v>540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1">
        <f t="shared" si="2"/>
        <v>0</v>
      </c>
    </row>
    <row r="141" spans="1:9" x14ac:dyDescent="0.35">
      <c r="A141" s="10" t="s">
        <v>541</v>
      </c>
      <c r="B141" s="10" t="s">
        <v>542</v>
      </c>
      <c r="C141" s="12">
        <v>0</v>
      </c>
      <c r="D141" s="12">
        <v>19998</v>
      </c>
      <c r="E141" s="12">
        <v>0</v>
      </c>
      <c r="F141" s="12">
        <v>0</v>
      </c>
      <c r="G141" s="12">
        <v>0</v>
      </c>
      <c r="H141" s="12">
        <v>0</v>
      </c>
      <c r="I141" s="11">
        <f t="shared" si="2"/>
        <v>19998</v>
      </c>
    </row>
    <row r="142" spans="1:9" x14ac:dyDescent="0.35">
      <c r="A142" s="10" t="s">
        <v>543</v>
      </c>
      <c r="B142" s="10" t="s">
        <v>544</v>
      </c>
      <c r="C142" s="11">
        <v>0</v>
      </c>
      <c r="D142" s="11">
        <v>16491</v>
      </c>
      <c r="E142" s="11">
        <v>0</v>
      </c>
      <c r="F142" s="11">
        <v>0</v>
      </c>
      <c r="G142" s="11">
        <v>0</v>
      </c>
      <c r="H142" s="11">
        <v>0</v>
      </c>
      <c r="I142" s="11">
        <f t="shared" si="2"/>
        <v>16491</v>
      </c>
    </row>
    <row r="143" spans="1:9" x14ac:dyDescent="0.35">
      <c r="A143" s="10" t="s">
        <v>545</v>
      </c>
      <c r="B143" s="10" t="s">
        <v>546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f t="shared" si="2"/>
        <v>0</v>
      </c>
    </row>
    <row r="144" spans="1:9" x14ac:dyDescent="0.35">
      <c r="A144" s="10" t="s">
        <v>547</v>
      </c>
      <c r="B144" s="10" t="s">
        <v>548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1">
        <f t="shared" si="2"/>
        <v>0</v>
      </c>
    </row>
    <row r="145" spans="1:11" x14ac:dyDescent="0.35">
      <c r="A145" s="10" t="s">
        <v>549</v>
      </c>
      <c r="B145" s="10" t="s">
        <v>550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1">
        <f t="shared" si="2"/>
        <v>0</v>
      </c>
    </row>
    <row r="146" spans="1:11" x14ac:dyDescent="0.35">
      <c r="A146" s="10" t="s">
        <v>551</v>
      </c>
      <c r="B146" s="10" t="s">
        <v>552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1">
        <f t="shared" si="2"/>
        <v>0</v>
      </c>
    </row>
    <row r="147" spans="1:11" x14ac:dyDescent="0.35">
      <c r="A147" s="10" t="s">
        <v>553</v>
      </c>
      <c r="B147" s="10" t="s">
        <v>554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f t="shared" si="2"/>
        <v>0</v>
      </c>
    </row>
    <row r="148" spans="1:11" x14ac:dyDescent="0.35">
      <c r="A148" s="10" t="s">
        <v>555</v>
      </c>
      <c r="B148" s="10" t="s">
        <v>556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1">
        <f t="shared" si="2"/>
        <v>0</v>
      </c>
    </row>
    <row r="149" spans="1:11" x14ac:dyDescent="0.35">
      <c r="A149" s="10" t="s">
        <v>55</v>
      </c>
      <c r="B149" s="10" t="s">
        <v>233</v>
      </c>
      <c r="C149" s="11">
        <v>0</v>
      </c>
      <c r="D149" s="11">
        <v>28610</v>
      </c>
      <c r="E149" s="11">
        <v>0</v>
      </c>
      <c r="F149" s="11">
        <v>0</v>
      </c>
      <c r="G149" s="11">
        <v>0</v>
      </c>
      <c r="H149" s="11">
        <v>0</v>
      </c>
      <c r="I149" s="11">
        <f t="shared" si="2"/>
        <v>28610</v>
      </c>
    </row>
    <row r="150" spans="1:11" x14ac:dyDescent="0.35">
      <c r="A150" s="10" t="s">
        <v>557</v>
      </c>
      <c r="B150" s="10" t="s">
        <v>558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1">
        <f t="shared" si="2"/>
        <v>0</v>
      </c>
    </row>
    <row r="151" spans="1:11" x14ac:dyDescent="0.35">
      <c r="A151" s="10" t="s">
        <v>559</v>
      </c>
      <c r="B151" s="10" t="s">
        <v>560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1">
        <f t="shared" si="2"/>
        <v>0</v>
      </c>
    </row>
    <row r="152" spans="1:11" x14ac:dyDescent="0.35">
      <c r="A152" s="10" t="s">
        <v>561</v>
      </c>
      <c r="B152" s="10" t="s">
        <v>562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f t="shared" si="2"/>
        <v>0</v>
      </c>
    </row>
    <row r="153" spans="1:11" x14ac:dyDescent="0.35">
      <c r="A153" s="10" t="s">
        <v>56</v>
      </c>
      <c r="B153" s="10" t="s">
        <v>234</v>
      </c>
      <c r="C153" s="11">
        <v>0</v>
      </c>
      <c r="D153" s="11">
        <v>0</v>
      </c>
      <c r="E153" s="11">
        <v>0</v>
      </c>
      <c r="F153" s="11">
        <v>75940</v>
      </c>
      <c r="G153" s="11">
        <v>0</v>
      </c>
      <c r="H153" s="11">
        <v>0</v>
      </c>
      <c r="I153" s="11">
        <f t="shared" si="2"/>
        <v>75940</v>
      </c>
    </row>
    <row r="154" spans="1:11" x14ac:dyDescent="0.35">
      <c r="A154" s="10" t="s">
        <v>563</v>
      </c>
      <c r="B154" s="10" t="s">
        <v>564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1">
        <f t="shared" si="2"/>
        <v>0</v>
      </c>
    </row>
    <row r="155" spans="1:11" x14ac:dyDescent="0.35">
      <c r="A155" s="10" t="s">
        <v>565</v>
      </c>
      <c r="B155" s="10" t="s">
        <v>566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f t="shared" si="2"/>
        <v>0</v>
      </c>
    </row>
    <row r="156" spans="1:11" x14ac:dyDescent="0.35">
      <c r="A156" s="10" t="s">
        <v>567</v>
      </c>
      <c r="B156" s="10" t="s">
        <v>568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f t="shared" si="2"/>
        <v>0</v>
      </c>
      <c r="J156" s="3"/>
      <c r="K156" s="5"/>
    </row>
    <row r="157" spans="1:11" x14ac:dyDescent="0.35">
      <c r="A157" s="10" t="s">
        <v>57</v>
      </c>
      <c r="B157" s="10" t="s">
        <v>235</v>
      </c>
      <c r="C157" s="11">
        <v>0</v>
      </c>
      <c r="D157" s="11">
        <v>23337</v>
      </c>
      <c r="E157" s="11">
        <v>0</v>
      </c>
      <c r="F157" s="11">
        <v>0</v>
      </c>
      <c r="G157" s="11">
        <v>0</v>
      </c>
      <c r="H157" s="11">
        <v>0</v>
      </c>
      <c r="I157" s="11">
        <f t="shared" si="2"/>
        <v>23337</v>
      </c>
    </row>
    <row r="158" spans="1:11" x14ac:dyDescent="0.35">
      <c r="A158" s="10" t="s">
        <v>569</v>
      </c>
      <c r="B158" s="10" t="s">
        <v>570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f t="shared" si="2"/>
        <v>0</v>
      </c>
    </row>
    <row r="159" spans="1:11" x14ac:dyDescent="0.35">
      <c r="A159" s="10" t="s">
        <v>571</v>
      </c>
      <c r="B159" s="10" t="s">
        <v>572</v>
      </c>
      <c r="C159" s="11">
        <v>0</v>
      </c>
      <c r="D159" s="11">
        <v>0</v>
      </c>
      <c r="E159" s="11">
        <v>0</v>
      </c>
      <c r="F159" s="11">
        <v>0</v>
      </c>
      <c r="G159" s="11">
        <v>535744</v>
      </c>
      <c r="H159" s="11">
        <v>0</v>
      </c>
      <c r="I159" s="11">
        <f t="shared" si="2"/>
        <v>535744</v>
      </c>
    </row>
    <row r="160" spans="1:11" x14ac:dyDescent="0.35">
      <c r="A160" s="10" t="s">
        <v>58</v>
      </c>
      <c r="B160" s="10" t="s">
        <v>236</v>
      </c>
      <c r="C160" s="11">
        <v>0</v>
      </c>
      <c r="D160" s="11">
        <v>36700</v>
      </c>
      <c r="E160" s="11">
        <v>0</v>
      </c>
      <c r="F160" s="11">
        <v>0</v>
      </c>
      <c r="G160" s="11">
        <v>0</v>
      </c>
      <c r="H160" s="11">
        <v>0</v>
      </c>
      <c r="I160" s="11">
        <f t="shared" si="2"/>
        <v>36700</v>
      </c>
    </row>
    <row r="161" spans="1:9" x14ac:dyDescent="0.35">
      <c r="A161" s="10" t="s">
        <v>59</v>
      </c>
      <c r="B161" s="10" t="s">
        <v>237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f t="shared" si="2"/>
        <v>0</v>
      </c>
    </row>
    <row r="162" spans="1:9" x14ac:dyDescent="0.35">
      <c r="A162" s="10" t="s">
        <v>573</v>
      </c>
      <c r="B162" s="10" t="s">
        <v>574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f t="shared" si="2"/>
        <v>0</v>
      </c>
    </row>
    <row r="163" spans="1:9" x14ac:dyDescent="0.35">
      <c r="A163" s="10" t="s">
        <v>60</v>
      </c>
      <c r="B163" s="10" t="s">
        <v>238</v>
      </c>
      <c r="C163" s="11">
        <v>0</v>
      </c>
      <c r="D163" s="11">
        <v>190225</v>
      </c>
      <c r="E163" s="11">
        <v>0</v>
      </c>
      <c r="F163" s="11">
        <v>0</v>
      </c>
      <c r="G163" s="11">
        <v>0</v>
      </c>
      <c r="H163" s="11">
        <v>0</v>
      </c>
      <c r="I163" s="11">
        <f t="shared" si="2"/>
        <v>190225</v>
      </c>
    </row>
    <row r="164" spans="1:9" x14ac:dyDescent="0.35">
      <c r="A164" s="10" t="s">
        <v>61</v>
      </c>
      <c r="B164" s="10" t="s">
        <v>239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f t="shared" si="2"/>
        <v>0</v>
      </c>
    </row>
    <row r="165" spans="1:9" x14ac:dyDescent="0.35">
      <c r="A165" s="10" t="s">
        <v>62</v>
      </c>
      <c r="B165" s="10" t="s">
        <v>240</v>
      </c>
      <c r="C165" s="11">
        <v>0</v>
      </c>
      <c r="D165" s="11">
        <v>108603</v>
      </c>
      <c r="E165" s="11">
        <v>0</v>
      </c>
      <c r="F165" s="11">
        <v>0</v>
      </c>
      <c r="G165" s="11">
        <v>0</v>
      </c>
      <c r="H165" s="11">
        <v>0</v>
      </c>
      <c r="I165" s="11">
        <f t="shared" si="2"/>
        <v>108603</v>
      </c>
    </row>
    <row r="166" spans="1:9" x14ac:dyDescent="0.35">
      <c r="A166" s="10" t="s">
        <v>575</v>
      </c>
      <c r="B166" s="10" t="s">
        <v>576</v>
      </c>
      <c r="C166" s="11">
        <v>0</v>
      </c>
      <c r="D166" s="11">
        <v>5372</v>
      </c>
      <c r="E166" s="11">
        <v>0</v>
      </c>
      <c r="F166" s="11">
        <v>0</v>
      </c>
      <c r="G166" s="11">
        <v>0</v>
      </c>
      <c r="H166" s="11">
        <v>0</v>
      </c>
      <c r="I166" s="11">
        <f t="shared" si="2"/>
        <v>5372</v>
      </c>
    </row>
    <row r="167" spans="1:9" x14ac:dyDescent="0.35">
      <c r="A167" s="10" t="s">
        <v>577</v>
      </c>
      <c r="B167" s="10" t="s">
        <v>578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f t="shared" si="2"/>
        <v>0</v>
      </c>
    </row>
    <row r="168" spans="1:9" x14ac:dyDescent="0.35">
      <c r="A168" s="10" t="s">
        <v>579</v>
      </c>
      <c r="B168" s="10" t="s">
        <v>580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f t="shared" si="2"/>
        <v>0</v>
      </c>
    </row>
    <row r="169" spans="1:9" x14ac:dyDescent="0.35">
      <c r="A169" s="10" t="s">
        <v>581</v>
      </c>
      <c r="B169" s="10" t="s">
        <v>582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f t="shared" si="2"/>
        <v>0</v>
      </c>
    </row>
    <row r="170" spans="1:9" x14ac:dyDescent="0.35">
      <c r="A170" s="10" t="s">
        <v>63</v>
      </c>
      <c r="B170" s="10" t="s">
        <v>241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f t="shared" si="2"/>
        <v>0</v>
      </c>
    </row>
    <row r="171" spans="1:9" x14ac:dyDescent="0.35">
      <c r="A171" s="10" t="s">
        <v>583</v>
      </c>
      <c r="B171" s="10" t="s">
        <v>584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f t="shared" si="2"/>
        <v>0</v>
      </c>
    </row>
    <row r="172" spans="1:9" x14ac:dyDescent="0.35">
      <c r="A172" s="10" t="s">
        <v>585</v>
      </c>
      <c r="B172" s="10" t="s">
        <v>586</v>
      </c>
      <c r="C172" s="11">
        <v>0</v>
      </c>
      <c r="D172" s="11">
        <v>0</v>
      </c>
      <c r="E172" s="11">
        <v>0</v>
      </c>
      <c r="F172" s="11">
        <v>0</v>
      </c>
      <c r="G172" s="11">
        <v>79312</v>
      </c>
      <c r="H172" s="11">
        <v>0</v>
      </c>
      <c r="I172" s="11">
        <f t="shared" si="2"/>
        <v>79312</v>
      </c>
    </row>
    <row r="173" spans="1:9" x14ac:dyDescent="0.35">
      <c r="A173" s="10" t="s">
        <v>587</v>
      </c>
      <c r="B173" s="10" t="s">
        <v>588</v>
      </c>
      <c r="C173" s="12">
        <v>0</v>
      </c>
      <c r="D173" s="12">
        <v>48596</v>
      </c>
      <c r="E173" s="12">
        <v>0</v>
      </c>
      <c r="F173" s="12">
        <v>0</v>
      </c>
      <c r="G173" s="12">
        <v>0</v>
      </c>
      <c r="H173" s="12">
        <v>0</v>
      </c>
      <c r="I173" s="11">
        <f t="shared" si="2"/>
        <v>48596</v>
      </c>
    </row>
    <row r="174" spans="1:9" x14ac:dyDescent="0.35">
      <c r="A174" s="10" t="s">
        <v>64</v>
      </c>
      <c r="B174" s="10" t="s">
        <v>242</v>
      </c>
      <c r="C174" s="11">
        <v>0</v>
      </c>
      <c r="D174" s="11">
        <v>109024</v>
      </c>
      <c r="E174" s="11">
        <v>0</v>
      </c>
      <c r="F174" s="11">
        <v>0</v>
      </c>
      <c r="G174" s="11">
        <v>0</v>
      </c>
      <c r="H174" s="11">
        <v>0</v>
      </c>
      <c r="I174" s="11">
        <f t="shared" si="2"/>
        <v>109024</v>
      </c>
    </row>
    <row r="175" spans="1:9" x14ac:dyDescent="0.35">
      <c r="A175" s="10" t="s">
        <v>589</v>
      </c>
      <c r="B175" s="10" t="s">
        <v>590</v>
      </c>
      <c r="C175" s="11">
        <v>0</v>
      </c>
      <c r="D175" s="11">
        <v>10075</v>
      </c>
      <c r="E175" s="11">
        <v>0</v>
      </c>
      <c r="F175" s="11">
        <v>0</v>
      </c>
      <c r="G175" s="11">
        <v>0</v>
      </c>
      <c r="H175" s="11">
        <v>0</v>
      </c>
      <c r="I175" s="11">
        <f t="shared" si="2"/>
        <v>10075</v>
      </c>
    </row>
    <row r="176" spans="1:9" x14ac:dyDescent="0.35">
      <c r="A176" s="10" t="s">
        <v>65</v>
      </c>
      <c r="B176" s="10" t="s">
        <v>243</v>
      </c>
      <c r="C176" s="11">
        <v>0</v>
      </c>
      <c r="D176" s="11">
        <v>9800</v>
      </c>
      <c r="E176" s="11">
        <v>0</v>
      </c>
      <c r="F176" s="11">
        <v>0</v>
      </c>
      <c r="G176" s="11">
        <v>0</v>
      </c>
      <c r="H176" s="11">
        <v>0</v>
      </c>
      <c r="I176" s="11">
        <f t="shared" si="2"/>
        <v>9800</v>
      </c>
    </row>
    <row r="177" spans="1:18" x14ac:dyDescent="0.35">
      <c r="A177" s="10" t="s">
        <v>66</v>
      </c>
      <c r="B177" s="10" t="s">
        <v>244</v>
      </c>
      <c r="C177" s="11">
        <v>0</v>
      </c>
      <c r="D177" s="11">
        <v>26299</v>
      </c>
      <c r="E177" s="11">
        <v>0</v>
      </c>
      <c r="F177" s="11">
        <v>0</v>
      </c>
      <c r="G177" s="11">
        <v>0</v>
      </c>
      <c r="H177" s="11">
        <v>0</v>
      </c>
      <c r="I177" s="11">
        <f t="shared" si="2"/>
        <v>26299</v>
      </c>
    </row>
    <row r="178" spans="1:18" x14ac:dyDescent="0.35">
      <c r="A178" s="10" t="s">
        <v>591</v>
      </c>
      <c r="B178" s="10" t="s">
        <v>592</v>
      </c>
      <c r="C178" s="11">
        <v>0</v>
      </c>
      <c r="D178" s="11">
        <v>18606</v>
      </c>
      <c r="E178" s="11">
        <v>0</v>
      </c>
      <c r="F178" s="11">
        <v>0</v>
      </c>
      <c r="G178" s="11">
        <v>0</v>
      </c>
      <c r="H178" s="11">
        <v>0</v>
      </c>
      <c r="I178" s="11">
        <f t="shared" si="2"/>
        <v>18606</v>
      </c>
    </row>
    <row r="179" spans="1:18" x14ac:dyDescent="0.35">
      <c r="A179" s="10" t="s">
        <v>593</v>
      </c>
      <c r="B179" s="10" t="s">
        <v>594</v>
      </c>
      <c r="C179" s="11">
        <v>0</v>
      </c>
      <c r="D179" s="11">
        <v>1566</v>
      </c>
      <c r="E179" s="11">
        <v>0</v>
      </c>
      <c r="F179" s="11">
        <v>0</v>
      </c>
      <c r="G179" s="11">
        <v>0</v>
      </c>
      <c r="H179" s="11">
        <v>0</v>
      </c>
      <c r="I179" s="11">
        <f t="shared" si="2"/>
        <v>1566</v>
      </c>
    </row>
    <row r="180" spans="1:18" x14ac:dyDescent="0.35">
      <c r="A180" s="10" t="s">
        <v>67</v>
      </c>
      <c r="B180" s="10" t="s">
        <v>245</v>
      </c>
      <c r="C180" s="12">
        <v>0</v>
      </c>
      <c r="D180" s="12">
        <v>168630</v>
      </c>
      <c r="E180" s="12">
        <v>0</v>
      </c>
      <c r="F180" s="12">
        <v>0</v>
      </c>
      <c r="G180" s="12">
        <v>0</v>
      </c>
      <c r="H180" s="12">
        <v>0</v>
      </c>
      <c r="I180" s="11">
        <f t="shared" si="2"/>
        <v>168630</v>
      </c>
    </row>
    <row r="181" spans="1:18" x14ac:dyDescent="0.35">
      <c r="A181" s="10" t="s">
        <v>595</v>
      </c>
      <c r="B181" s="10" t="s">
        <v>596</v>
      </c>
      <c r="C181" s="11">
        <v>0</v>
      </c>
      <c r="D181" s="11">
        <v>29470</v>
      </c>
      <c r="E181" s="11">
        <v>0</v>
      </c>
      <c r="F181" s="11">
        <v>0</v>
      </c>
      <c r="G181" s="11">
        <v>0</v>
      </c>
      <c r="H181" s="11">
        <v>0</v>
      </c>
      <c r="I181" s="11">
        <f t="shared" si="2"/>
        <v>29470</v>
      </c>
    </row>
    <row r="182" spans="1:18" x14ac:dyDescent="0.35">
      <c r="A182" s="10" t="s">
        <v>68</v>
      </c>
      <c r="B182" s="10" t="s">
        <v>246</v>
      </c>
      <c r="C182" s="11">
        <v>0</v>
      </c>
      <c r="D182" s="11">
        <v>44318</v>
      </c>
      <c r="E182" s="11">
        <v>0</v>
      </c>
      <c r="F182" s="11">
        <v>0</v>
      </c>
      <c r="G182" s="11">
        <v>0</v>
      </c>
      <c r="H182" s="11">
        <v>0</v>
      </c>
      <c r="I182" s="11">
        <f t="shared" si="2"/>
        <v>44318</v>
      </c>
      <c r="N182" s="6"/>
      <c r="O182" s="6"/>
      <c r="P182" s="6"/>
      <c r="Q182" s="6"/>
      <c r="R182" s="6"/>
    </row>
    <row r="183" spans="1:18" x14ac:dyDescent="0.35">
      <c r="A183" s="10" t="s">
        <v>69</v>
      </c>
      <c r="B183" s="10" t="s">
        <v>247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f t="shared" si="2"/>
        <v>0</v>
      </c>
    </row>
    <row r="184" spans="1:18" x14ac:dyDescent="0.35">
      <c r="A184" s="10" t="s">
        <v>70</v>
      </c>
      <c r="B184" s="10" t="s">
        <v>248</v>
      </c>
      <c r="C184" s="11">
        <v>0</v>
      </c>
      <c r="D184" s="11">
        <v>61118</v>
      </c>
      <c r="E184" s="11">
        <v>0</v>
      </c>
      <c r="F184" s="11">
        <v>0</v>
      </c>
      <c r="G184" s="11">
        <v>0</v>
      </c>
      <c r="H184" s="11">
        <v>0</v>
      </c>
      <c r="I184" s="11">
        <f t="shared" si="2"/>
        <v>61118</v>
      </c>
    </row>
    <row r="185" spans="1:18" x14ac:dyDescent="0.35">
      <c r="A185" s="10" t="s">
        <v>597</v>
      </c>
      <c r="B185" s="10" t="s">
        <v>598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f t="shared" si="2"/>
        <v>0</v>
      </c>
    </row>
    <row r="186" spans="1:18" x14ac:dyDescent="0.35">
      <c r="A186" s="10" t="s">
        <v>599</v>
      </c>
      <c r="B186" s="10" t="s">
        <v>600</v>
      </c>
      <c r="C186" s="11">
        <v>0</v>
      </c>
      <c r="D186" s="11">
        <v>3011</v>
      </c>
      <c r="E186" s="11">
        <v>0</v>
      </c>
      <c r="F186" s="11">
        <v>0</v>
      </c>
      <c r="G186" s="11">
        <v>0</v>
      </c>
      <c r="H186" s="11">
        <v>0</v>
      </c>
      <c r="I186" s="11">
        <f t="shared" si="2"/>
        <v>3011</v>
      </c>
    </row>
    <row r="187" spans="1:18" x14ac:dyDescent="0.35">
      <c r="A187" s="10" t="s">
        <v>71</v>
      </c>
      <c r="B187" s="10" t="s">
        <v>249</v>
      </c>
      <c r="C187" s="12">
        <v>0</v>
      </c>
      <c r="D187" s="12">
        <v>4675</v>
      </c>
      <c r="E187" s="12">
        <v>0</v>
      </c>
      <c r="F187" s="12">
        <v>0</v>
      </c>
      <c r="G187" s="12">
        <v>0</v>
      </c>
      <c r="H187" s="12">
        <v>0</v>
      </c>
      <c r="I187" s="11">
        <f t="shared" si="2"/>
        <v>4675</v>
      </c>
    </row>
    <row r="188" spans="1:18" x14ac:dyDescent="0.35">
      <c r="A188" s="10" t="s">
        <v>72</v>
      </c>
      <c r="B188" s="10" t="s">
        <v>250</v>
      </c>
      <c r="C188" s="11">
        <v>0</v>
      </c>
      <c r="D188" s="11">
        <v>4490</v>
      </c>
      <c r="E188" s="11">
        <v>0</v>
      </c>
      <c r="F188" s="11">
        <v>2107</v>
      </c>
      <c r="G188" s="11">
        <v>0</v>
      </c>
      <c r="H188" s="11">
        <v>0</v>
      </c>
      <c r="I188" s="11">
        <f t="shared" si="2"/>
        <v>6597</v>
      </c>
    </row>
    <row r="189" spans="1:18" x14ac:dyDescent="0.35">
      <c r="A189" s="10" t="s">
        <v>601</v>
      </c>
      <c r="B189" s="10" t="e">
        <v>#N/A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1">
        <f t="shared" si="2"/>
        <v>0</v>
      </c>
    </row>
    <row r="190" spans="1:18" x14ac:dyDescent="0.35">
      <c r="A190" s="10" t="s">
        <v>602</v>
      </c>
      <c r="B190" s="10" t="s">
        <v>603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f t="shared" si="2"/>
        <v>0</v>
      </c>
    </row>
    <row r="191" spans="1:18" x14ac:dyDescent="0.35">
      <c r="A191" s="10" t="s">
        <v>73</v>
      </c>
      <c r="B191" s="10" t="s">
        <v>251</v>
      </c>
      <c r="C191" s="11">
        <v>0</v>
      </c>
      <c r="D191" s="11">
        <v>73829</v>
      </c>
      <c r="E191" s="11">
        <v>0</v>
      </c>
      <c r="F191" s="11">
        <v>111511</v>
      </c>
      <c r="G191" s="11">
        <v>0</v>
      </c>
      <c r="H191" s="11">
        <v>0</v>
      </c>
      <c r="I191" s="11">
        <f t="shared" si="2"/>
        <v>185340</v>
      </c>
    </row>
    <row r="192" spans="1:18" x14ac:dyDescent="0.35">
      <c r="A192" s="10" t="s">
        <v>74</v>
      </c>
      <c r="B192" s="10" t="s">
        <v>252</v>
      </c>
      <c r="C192" s="11">
        <v>0</v>
      </c>
      <c r="D192" s="11">
        <v>228468</v>
      </c>
      <c r="E192" s="11">
        <v>0</v>
      </c>
      <c r="F192" s="11">
        <v>0</v>
      </c>
      <c r="G192" s="11">
        <v>0</v>
      </c>
      <c r="H192" s="11">
        <v>0</v>
      </c>
      <c r="I192" s="11">
        <f t="shared" si="2"/>
        <v>228468</v>
      </c>
    </row>
    <row r="193" spans="1:11" x14ac:dyDescent="0.35">
      <c r="A193" s="10" t="s">
        <v>75</v>
      </c>
      <c r="B193" s="10" t="s">
        <v>253</v>
      </c>
      <c r="C193" s="11">
        <v>0</v>
      </c>
      <c r="D193" s="11">
        <v>47976</v>
      </c>
      <c r="E193" s="11">
        <v>0</v>
      </c>
      <c r="F193" s="11">
        <v>0</v>
      </c>
      <c r="G193" s="11">
        <v>0</v>
      </c>
      <c r="H193" s="11">
        <v>0</v>
      </c>
      <c r="I193" s="11">
        <f t="shared" si="2"/>
        <v>47976</v>
      </c>
    </row>
    <row r="194" spans="1:11" x14ac:dyDescent="0.35">
      <c r="A194" s="10" t="s">
        <v>604</v>
      </c>
      <c r="B194" s="10" t="s">
        <v>605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f t="shared" si="2"/>
        <v>0</v>
      </c>
    </row>
    <row r="195" spans="1:11" x14ac:dyDescent="0.35">
      <c r="A195" s="10" t="s">
        <v>606</v>
      </c>
      <c r="B195" s="10" t="s">
        <v>223</v>
      </c>
      <c r="C195" s="11">
        <v>0</v>
      </c>
      <c r="D195" s="11">
        <v>41498</v>
      </c>
      <c r="E195" s="11">
        <v>0</v>
      </c>
      <c r="F195" s="11">
        <v>3429</v>
      </c>
      <c r="G195" s="11">
        <v>0</v>
      </c>
      <c r="H195" s="11">
        <v>0</v>
      </c>
      <c r="I195" s="11">
        <f t="shared" ref="I195:I258" si="3">SUM(C195:H195)</f>
        <v>44927</v>
      </c>
    </row>
    <row r="196" spans="1:11" x14ac:dyDescent="0.35">
      <c r="A196" s="10" t="s">
        <v>607</v>
      </c>
      <c r="B196" s="10" t="s">
        <v>608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f t="shared" si="3"/>
        <v>0</v>
      </c>
    </row>
    <row r="197" spans="1:11" x14ac:dyDescent="0.35">
      <c r="A197" s="10" t="s">
        <v>76</v>
      </c>
      <c r="B197" s="10" t="s">
        <v>254</v>
      </c>
      <c r="C197" s="11">
        <v>0</v>
      </c>
      <c r="D197" s="11">
        <v>4148</v>
      </c>
      <c r="E197" s="11">
        <v>0</v>
      </c>
      <c r="F197" s="11">
        <v>798</v>
      </c>
      <c r="G197" s="11">
        <v>0</v>
      </c>
      <c r="H197" s="11">
        <v>0</v>
      </c>
      <c r="I197" s="11">
        <f t="shared" si="3"/>
        <v>4946</v>
      </c>
    </row>
    <row r="198" spans="1:11" x14ac:dyDescent="0.35">
      <c r="A198" s="10" t="s">
        <v>77</v>
      </c>
      <c r="B198" s="10" t="s">
        <v>255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f t="shared" si="3"/>
        <v>0</v>
      </c>
      <c r="J198" s="3"/>
      <c r="K198" s="5"/>
    </row>
    <row r="199" spans="1:11" x14ac:dyDescent="0.35">
      <c r="A199" s="13" t="s">
        <v>78</v>
      </c>
      <c r="B199" s="13" t="s">
        <v>256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f t="shared" si="3"/>
        <v>0</v>
      </c>
      <c r="K199"/>
    </row>
    <row r="200" spans="1:11" x14ac:dyDescent="0.35">
      <c r="A200" s="10" t="s">
        <v>79</v>
      </c>
      <c r="B200" s="10" t="s">
        <v>257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f t="shared" si="3"/>
        <v>0</v>
      </c>
    </row>
    <row r="201" spans="1:11" x14ac:dyDescent="0.35">
      <c r="A201" s="10" t="s">
        <v>609</v>
      </c>
      <c r="B201" s="10" t="s">
        <v>610</v>
      </c>
      <c r="C201" s="12">
        <v>0</v>
      </c>
      <c r="D201" s="12">
        <v>4297</v>
      </c>
      <c r="E201" s="12">
        <v>0</v>
      </c>
      <c r="F201" s="12">
        <v>0</v>
      </c>
      <c r="G201" s="12">
        <v>0</v>
      </c>
      <c r="H201" s="12">
        <v>0</v>
      </c>
      <c r="I201" s="11">
        <f t="shared" si="3"/>
        <v>4297</v>
      </c>
    </row>
    <row r="202" spans="1:11" x14ac:dyDescent="0.35">
      <c r="A202" s="10" t="s">
        <v>80</v>
      </c>
      <c r="B202" s="10" t="s">
        <v>258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f t="shared" si="3"/>
        <v>0</v>
      </c>
    </row>
    <row r="203" spans="1:11" x14ac:dyDescent="0.35">
      <c r="A203" s="10" t="s">
        <v>81</v>
      </c>
      <c r="B203" s="10" t="s">
        <v>259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f t="shared" si="3"/>
        <v>0</v>
      </c>
    </row>
    <row r="204" spans="1:11" x14ac:dyDescent="0.35">
      <c r="A204" s="10" t="s">
        <v>611</v>
      </c>
      <c r="B204" s="10" t="s">
        <v>612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f t="shared" si="3"/>
        <v>0</v>
      </c>
    </row>
    <row r="205" spans="1:11" x14ac:dyDescent="0.35">
      <c r="A205" s="10" t="s">
        <v>613</v>
      </c>
      <c r="B205" s="10" t="s">
        <v>614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f t="shared" si="3"/>
        <v>0</v>
      </c>
      <c r="J205" s="3"/>
      <c r="K205" s="5"/>
    </row>
    <row r="206" spans="1:11" x14ac:dyDescent="0.35">
      <c r="A206" s="10" t="s">
        <v>82</v>
      </c>
      <c r="B206" s="10" t="s">
        <v>260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f t="shared" si="3"/>
        <v>0</v>
      </c>
      <c r="J206" s="3"/>
      <c r="K206" s="5"/>
    </row>
    <row r="207" spans="1:11" x14ac:dyDescent="0.35">
      <c r="A207" s="10" t="s">
        <v>615</v>
      </c>
      <c r="B207" s="10" t="s">
        <v>616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f t="shared" si="3"/>
        <v>0</v>
      </c>
    </row>
    <row r="208" spans="1:11" x14ac:dyDescent="0.35">
      <c r="A208" s="10" t="s">
        <v>83</v>
      </c>
      <c r="B208" s="10" t="s">
        <v>262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1">
        <f t="shared" si="3"/>
        <v>0</v>
      </c>
    </row>
    <row r="209" spans="1:9" x14ac:dyDescent="0.35">
      <c r="A209" s="10" t="s">
        <v>617</v>
      </c>
      <c r="B209" s="10" t="s">
        <v>618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1">
        <f t="shared" si="3"/>
        <v>0</v>
      </c>
    </row>
    <row r="210" spans="1:9" x14ac:dyDescent="0.35">
      <c r="A210" s="10" t="s">
        <v>84</v>
      </c>
      <c r="B210" s="10" t="s">
        <v>263</v>
      </c>
      <c r="C210" s="11">
        <v>0</v>
      </c>
      <c r="D210" s="11">
        <v>27230</v>
      </c>
      <c r="E210" s="11">
        <v>0</v>
      </c>
      <c r="F210" s="11">
        <v>0</v>
      </c>
      <c r="G210" s="11">
        <v>0</v>
      </c>
      <c r="H210" s="11">
        <v>0</v>
      </c>
      <c r="I210" s="11">
        <f t="shared" si="3"/>
        <v>27230</v>
      </c>
    </row>
    <row r="211" spans="1:9" x14ac:dyDescent="0.35">
      <c r="A211" s="10" t="s">
        <v>619</v>
      </c>
      <c r="B211" s="10" t="s">
        <v>620</v>
      </c>
      <c r="C211" s="12">
        <v>0</v>
      </c>
      <c r="D211" s="12">
        <v>0</v>
      </c>
      <c r="E211" s="12">
        <v>0</v>
      </c>
      <c r="F211" s="12">
        <v>0</v>
      </c>
      <c r="G211" s="12">
        <v>124500</v>
      </c>
      <c r="H211" s="12">
        <v>0</v>
      </c>
      <c r="I211" s="11">
        <f t="shared" si="3"/>
        <v>124500</v>
      </c>
    </row>
    <row r="212" spans="1:9" x14ac:dyDescent="0.35">
      <c r="A212" s="10" t="s">
        <v>85</v>
      </c>
      <c r="B212" s="10" t="s">
        <v>264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1">
        <f t="shared" si="3"/>
        <v>0</v>
      </c>
    </row>
    <row r="213" spans="1:9" x14ac:dyDescent="0.35">
      <c r="A213" s="10" t="s">
        <v>86</v>
      </c>
      <c r="B213" s="10" t="s">
        <v>265</v>
      </c>
      <c r="C213" s="12">
        <v>0</v>
      </c>
      <c r="D213" s="12">
        <v>124240</v>
      </c>
      <c r="E213" s="12">
        <v>0</v>
      </c>
      <c r="F213" s="12">
        <v>14460</v>
      </c>
      <c r="G213" s="12">
        <v>0</v>
      </c>
      <c r="H213" s="12">
        <v>0</v>
      </c>
      <c r="I213" s="11">
        <f t="shared" si="3"/>
        <v>138700</v>
      </c>
    </row>
    <row r="214" spans="1:9" x14ac:dyDescent="0.35">
      <c r="A214" s="10" t="s">
        <v>87</v>
      </c>
      <c r="B214" s="10" t="s">
        <v>266</v>
      </c>
      <c r="C214" s="12">
        <v>0</v>
      </c>
      <c r="D214" s="12">
        <v>163725</v>
      </c>
      <c r="E214" s="12">
        <v>0</v>
      </c>
      <c r="F214" s="12">
        <v>0</v>
      </c>
      <c r="G214" s="12">
        <v>0</v>
      </c>
      <c r="H214" s="12">
        <v>0</v>
      </c>
      <c r="I214" s="11">
        <f t="shared" si="3"/>
        <v>163725</v>
      </c>
    </row>
    <row r="215" spans="1:9" x14ac:dyDescent="0.35">
      <c r="A215" s="10" t="s">
        <v>621</v>
      </c>
      <c r="B215" s="10" t="s">
        <v>261</v>
      </c>
      <c r="C215" s="12">
        <v>0</v>
      </c>
      <c r="D215" s="12">
        <v>23490</v>
      </c>
      <c r="E215" s="12">
        <v>0</v>
      </c>
      <c r="F215" s="12">
        <v>0</v>
      </c>
      <c r="G215" s="12">
        <v>0</v>
      </c>
      <c r="H215" s="12">
        <v>0</v>
      </c>
      <c r="I215" s="11">
        <f t="shared" si="3"/>
        <v>23490</v>
      </c>
    </row>
    <row r="216" spans="1:9" x14ac:dyDescent="0.35">
      <c r="A216" s="10" t="s">
        <v>622</v>
      </c>
      <c r="B216" s="10" t="s">
        <v>623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f t="shared" si="3"/>
        <v>0</v>
      </c>
    </row>
    <row r="217" spans="1:9" x14ac:dyDescent="0.35">
      <c r="A217" s="10" t="s">
        <v>624</v>
      </c>
      <c r="B217" s="10" t="s">
        <v>625</v>
      </c>
      <c r="C217" s="11">
        <v>0</v>
      </c>
      <c r="D217" s="11">
        <v>26981</v>
      </c>
      <c r="E217" s="11">
        <v>0</v>
      </c>
      <c r="F217" s="11">
        <v>0</v>
      </c>
      <c r="G217" s="11">
        <v>0</v>
      </c>
      <c r="H217" s="11">
        <v>0</v>
      </c>
      <c r="I217" s="11">
        <f t="shared" si="3"/>
        <v>26981</v>
      </c>
    </row>
    <row r="218" spans="1:9" x14ac:dyDescent="0.35">
      <c r="A218" s="10" t="s">
        <v>626</v>
      </c>
      <c r="B218" s="10" t="s">
        <v>627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f t="shared" si="3"/>
        <v>0</v>
      </c>
    </row>
    <row r="219" spans="1:9" x14ac:dyDescent="0.35">
      <c r="A219" s="10" t="s">
        <v>628</v>
      </c>
      <c r="B219" s="10" t="s">
        <v>629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f t="shared" si="3"/>
        <v>0</v>
      </c>
    </row>
    <row r="220" spans="1:9" x14ac:dyDescent="0.35">
      <c r="A220" s="10" t="s">
        <v>88</v>
      </c>
      <c r="B220" s="10" t="s">
        <v>267</v>
      </c>
      <c r="C220" s="11">
        <v>0</v>
      </c>
      <c r="D220" s="11">
        <v>151766</v>
      </c>
      <c r="E220" s="11">
        <v>0</v>
      </c>
      <c r="F220" s="11">
        <v>0</v>
      </c>
      <c r="G220" s="11">
        <v>0</v>
      </c>
      <c r="H220" s="11">
        <v>0</v>
      </c>
      <c r="I220" s="11">
        <f t="shared" si="3"/>
        <v>151766</v>
      </c>
    </row>
    <row r="221" spans="1:9" x14ac:dyDescent="0.35">
      <c r="A221" s="10" t="s">
        <v>630</v>
      </c>
      <c r="B221" s="10" t="s">
        <v>556</v>
      </c>
      <c r="C221" s="11">
        <v>0</v>
      </c>
      <c r="D221" s="11">
        <v>2403</v>
      </c>
      <c r="E221" s="11">
        <v>0</v>
      </c>
      <c r="F221" s="11">
        <v>0</v>
      </c>
      <c r="G221" s="11">
        <v>0</v>
      </c>
      <c r="H221" s="11">
        <v>0</v>
      </c>
      <c r="I221" s="11">
        <f t="shared" si="3"/>
        <v>2403</v>
      </c>
    </row>
    <row r="222" spans="1:9" x14ac:dyDescent="0.35">
      <c r="A222" s="10" t="s">
        <v>631</v>
      </c>
      <c r="B222" s="10" t="s">
        <v>632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1">
        <f t="shared" si="3"/>
        <v>0</v>
      </c>
    </row>
    <row r="223" spans="1:9" x14ac:dyDescent="0.35">
      <c r="A223" s="10" t="s">
        <v>89</v>
      </c>
      <c r="B223" s="10" t="s">
        <v>268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f t="shared" si="3"/>
        <v>0</v>
      </c>
    </row>
    <row r="224" spans="1:9" x14ac:dyDescent="0.35">
      <c r="A224" s="10" t="s">
        <v>90</v>
      </c>
      <c r="B224" s="10" t="s">
        <v>269</v>
      </c>
      <c r="C224" s="11">
        <v>0</v>
      </c>
      <c r="D224" s="11">
        <v>78869</v>
      </c>
      <c r="E224" s="11">
        <v>0</v>
      </c>
      <c r="F224" s="11">
        <v>0</v>
      </c>
      <c r="G224" s="11">
        <v>0</v>
      </c>
      <c r="H224" s="11">
        <v>0</v>
      </c>
      <c r="I224" s="11">
        <f t="shared" si="3"/>
        <v>78869</v>
      </c>
    </row>
    <row r="225" spans="1:9" x14ac:dyDescent="0.35">
      <c r="A225" s="10" t="s">
        <v>91</v>
      </c>
      <c r="B225" s="10" t="s">
        <v>270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f t="shared" si="3"/>
        <v>0</v>
      </c>
    </row>
    <row r="226" spans="1:9" x14ac:dyDescent="0.35">
      <c r="A226" s="10" t="s">
        <v>633</v>
      </c>
      <c r="B226" s="10" t="s">
        <v>634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f t="shared" si="3"/>
        <v>0</v>
      </c>
    </row>
    <row r="227" spans="1:9" x14ac:dyDescent="0.35">
      <c r="A227" s="10" t="s">
        <v>635</v>
      </c>
      <c r="B227" s="10" t="s">
        <v>636</v>
      </c>
      <c r="C227" s="11">
        <v>0</v>
      </c>
      <c r="D227" s="11">
        <v>24491</v>
      </c>
      <c r="E227" s="11">
        <v>0</v>
      </c>
      <c r="F227" s="11">
        <v>0</v>
      </c>
      <c r="G227" s="11">
        <v>0</v>
      </c>
      <c r="H227" s="11">
        <v>0</v>
      </c>
      <c r="I227" s="11">
        <f t="shared" si="3"/>
        <v>24491</v>
      </c>
    </row>
    <row r="228" spans="1:9" x14ac:dyDescent="0.35">
      <c r="A228" s="10" t="s">
        <v>92</v>
      </c>
      <c r="B228" s="10" t="s">
        <v>271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f t="shared" si="3"/>
        <v>0</v>
      </c>
    </row>
    <row r="229" spans="1:9" x14ac:dyDescent="0.35">
      <c r="A229" s="10" t="s">
        <v>637</v>
      </c>
      <c r="B229" s="10" t="s">
        <v>638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f t="shared" si="3"/>
        <v>0</v>
      </c>
    </row>
    <row r="230" spans="1:9" x14ac:dyDescent="0.35">
      <c r="A230" s="10" t="s">
        <v>93</v>
      </c>
      <c r="B230" s="10" t="s">
        <v>272</v>
      </c>
      <c r="C230" s="11">
        <v>0</v>
      </c>
      <c r="D230" s="11">
        <v>4185</v>
      </c>
      <c r="E230" s="11">
        <v>0</v>
      </c>
      <c r="F230" s="11">
        <v>0</v>
      </c>
      <c r="G230" s="11">
        <v>0</v>
      </c>
      <c r="H230" s="11">
        <v>0</v>
      </c>
      <c r="I230" s="11">
        <f t="shared" si="3"/>
        <v>4185</v>
      </c>
    </row>
    <row r="231" spans="1:9" x14ac:dyDescent="0.35">
      <c r="A231" s="10" t="s">
        <v>639</v>
      </c>
      <c r="B231" s="10" t="s">
        <v>640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1">
        <f t="shared" si="3"/>
        <v>0</v>
      </c>
    </row>
    <row r="232" spans="1:9" x14ac:dyDescent="0.35">
      <c r="A232" s="10" t="s">
        <v>641</v>
      </c>
      <c r="B232" s="10" t="s">
        <v>642</v>
      </c>
      <c r="C232" s="11">
        <v>0</v>
      </c>
      <c r="D232" s="11">
        <v>21418</v>
      </c>
      <c r="E232" s="11">
        <v>0</v>
      </c>
      <c r="F232" s="11">
        <v>0</v>
      </c>
      <c r="G232" s="11">
        <v>0</v>
      </c>
      <c r="H232" s="11">
        <v>0</v>
      </c>
      <c r="I232" s="11">
        <f t="shared" si="3"/>
        <v>21418</v>
      </c>
    </row>
    <row r="233" spans="1:9" x14ac:dyDescent="0.35">
      <c r="A233" s="10" t="s">
        <v>643</v>
      </c>
      <c r="B233" s="10" t="s">
        <v>644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f t="shared" si="3"/>
        <v>0</v>
      </c>
    </row>
    <row r="234" spans="1:9" x14ac:dyDescent="0.35">
      <c r="A234" s="10" t="s">
        <v>645</v>
      </c>
      <c r="B234" s="10" t="s">
        <v>646</v>
      </c>
      <c r="C234" s="11">
        <v>0</v>
      </c>
      <c r="D234" s="11">
        <v>20432</v>
      </c>
      <c r="E234" s="11">
        <v>0</v>
      </c>
      <c r="F234" s="11">
        <v>0</v>
      </c>
      <c r="G234" s="11">
        <v>0</v>
      </c>
      <c r="H234" s="11">
        <v>0</v>
      </c>
      <c r="I234" s="11">
        <f t="shared" si="3"/>
        <v>20432</v>
      </c>
    </row>
    <row r="235" spans="1:9" x14ac:dyDescent="0.35">
      <c r="A235" s="10" t="s">
        <v>94</v>
      </c>
      <c r="B235" s="10" t="s">
        <v>273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f t="shared" si="3"/>
        <v>0</v>
      </c>
    </row>
    <row r="236" spans="1:9" x14ac:dyDescent="0.35">
      <c r="A236" s="10" t="s">
        <v>95</v>
      </c>
      <c r="B236" s="10" t="s">
        <v>274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f t="shared" si="3"/>
        <v>0</v>
      </c>
    </row>
    <row r="237" spans="1:9" x14ac:dyDescent="0.35">
      <c r="A237" s="10" t="s">
        <v>96</v>
      </c>
      <c r="B237" s="10" t="s">
        <v>275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f t="shared" si="3"/>
        <v>0</v>
      </c>
    </row>
    <row r="238" spans="1:9" x14ac:dyDescent="0.35">
      <c r="A238" s="10" t="s">
        <v>647</v>
      </c>
      <c r="B238" s="10" t="s">
        <v>648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1">
        <f t="shared" si="3"/>
        <v>0</v>
      </c>
    </row>
    <row r="239" spans="1:9" x14ac:dyDescent="0.35">
      <c r="A239" s="10" t="s">
        <v>97</v>
      </c>
      <c r="B239" s="10" t="s">
        <v>276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1">
        <f t="shared" si="3"/>
        <v>0</v>
      </c>
    </row>
    <row r="240" spans="1:9" x14ac:dyDescent="0.35">
      <c r="A240" s="10" t="s">
        <v>649</v>
      </c>
      <c r="B240" s="10" t="s">
        <v>650</v>
      </c>
      <c r="C240" s="11">
        <v>0</v>
      </c>
      <c r="D240" s="11">
        <v>14158</v>
      </c>
      <c r="E240" s="11">
        <v>0</v>
      </c>
      <c r="F240" s="11">
        <v>0</v>
      </c>
      <c r="G240" s="11">
        <v>0</v>
      </c>
      <c r="H240" s="11">
        <v>0</v>
      </c>
      <c r="I240" s="11">
        <f t="shared" si="3"/>
        <v>14158</v>
      </c>
    </row>
    <row r="241" spans="1:11" x14ac:dyDescent="0.35">
      <c r="A241" s="10" t="s">
        <v>651</v>
      </c>
      <c r="B241" s="10" t="s">
        <v>652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1">
        <f t="shared" si="3"/>
        <v>0</v>
      </c>
    </row>
    <row r="242" spans="1:11" x14ac:dyDescent="0.35">
      <c r="A242" s="10" t="s">
        <v>653</v>
      </c>
      <c r="B242" s="10" t="s">
        <v>654</v>
      </c>
      <c r="C242" s="11">
        <v>0</v>
      </c>
      <c r="D242" s="11">
        <v>87983</v>
      </c>
      <c r="E242" s="11">
        <v>0</v>
      </c>
      <c r="F242" s="11">
        <v>0</v>
      </c>
      <c r="G242" s="11">
        <v>0</v>
      </c>
      <c r="H242" s="11">
        <v>0</v>
      </c>
      <c r="I242" s="11">
        <f t="shared" si="3"/>
        <v>87983</v>
      </c>
      <c r="J242" s="3"/>
      <c r="K242" s="5"/>
    </row>
    <row r="243" spans="1:11" x14ac:dyDescent="0.35">
      <c r="A243" s="10" t="s">
        <v>655</v>
      </c>
      <c r="B243" s="10" t="s">
        <v>656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1">
        <f t="shared" si="3"/>
        <v>0</v>
      </c>
    </row>
    <row r="244" spans="1:11" x14ac:dyDescent="0.35">
      <c r="A244" s="10" t="s">
        <v>98</v>
      </c>
      <c r="B244" s="10" t="s">
        <v>277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f t="shared" si="3"/>
        <v>0</v>
      </c>
    </row>
    <row r="245" spans="1:11" x14ac:dyDescent="0.35">
      <c r="A245" s="10" t="s">
        <v>99</v>
      </c>
      <c r="B245" s="10" t="s">
        <v>278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f t="shared" si="3"/>
        <v>0</v>
      </c>
    </row>
    <row r="246" spans="1:11" x14ac:dyDescent="0.35">
      <c r="A246" s="10" t="s">
        <v>657</v>
      </c>
      <c r="B246" s="10" t="s">
        <v>658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f t="shared" si="3"/>
        <v>0</v>
      </c>
    </row>
    <row r="247" spans="1:11" x14ac:dyDescent="0.35">
      <c r="A247" s="10" t="s">
        <v>100</v>
      </c>
      <c r="B247" s="10" t="s">
        <v>279</v>
      </c>
      <c r="C247" s="11">
        <v>0</v>
      </c>
      <c r="D247" s="11">
        <v>5274</v>
      </c>
      <c r="E247" s="11">
        <v>0</v>
      </c>
      <c r="F247" s="11">
        <v>0</v>
      </c>
      <c r="G247" s="11">
        <v>0</v>
      </c>
      <c r="H247" s="11">
        <v>0</v>
      </c>
      <c r="I247" s="11">
        <f t="shared" si="3"/>
        <v>5274</v>
      </c>
    </row>
    <row r="248" spans="1:11" x14ac:dyDescent="0.35">
      <c r="A248" s="10" t="s">
        <v>101</v>
      </c>
      <c r="B248" s="10" t="s">
        <v>280</v>
      </c>
      <c r="C248" s="11">
        <v>0</v>
      </c>
      <c r="D248" s="11">
        <v>3997</v>
      </c>
      <c r="E248" s="11">
        <v>0</v>
      </c>
      <c r="F248" s="11">
        <v>0</v>
      </c>
      <c r="G248" s="11">
        <v>0</v>
      </c>
      <c r="H248" s="11">
        <v>0</v>
      </c>
      <c r="I248" s="11">
        <f t="shared" si="3"/>
        <v>3997</v>
      </c>
    </row>
    <row r="249" spans="1:11" x14ac:dyDescent="0.35">
      <c r="A249" s="10" t="s">
        <v>659</v>
      </c>
      <c r="B249" s="10" t="s">
        <v>660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f t="shared" si="3"/>
        <v>0</v>
      </c>
    </row>
    <row r="250" spans="1:11" x14ac:dyDescent="0.35">
      <c r="A250" s="10" t="s">
        <v>661</v>
      </c>
      <c r="B250" s="10" t="s">
        <v>662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f t="shared" si="3"/>
        <v>0</v>
      </c>
      <c r="J250" s="3"/>
      <c r="K250" s="5"/>
    </row>
    <row r="251" spans="1:11" x14ac:dyDescent="0.35">
      <c r="A251" s="10" t="s">
        <v>663</v>
      </c>
      <c r="B251" s="10" t="s">
        <v>664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f t="shared" si="3"/>
        <v>0</v>
      </c>
    </row>
    <row r="252" spans="1:11" x14ac:dyDescent="0.35">
      <c r="A252" s="10" t="s">
        <v>102</v>
      </c>
      <c r="B252" s="10" t="s">
        <v>281</v>
      </c>
      <c r="C252" s="11">
        <v>0</v>
      </c>
      <c r="D252" s="11">
        <v>13922</v>
      </c>
      <c r="E252" s="11">
        <v>0</v>
      </c>
      <c r="F252" s="11">
        <v>0</v>
      </c>
      <c r="G252" s="11">
        <v>0</v>
      </c>
      <c r="H252" s="11">
        <v>0</v>
      </c>
      <c r="I252" s="11">
        <f t="shared" si="3"/>
        <v>13922</v>
      </c>
    </row>
    <row r="253" spans="1:11" x14ac:dyDescent="0.35">
      <c r="A253" s="10" t="s">
        <v>103</v>
      </c>
      <c r="B253" s="10" t="s">
        <v>282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f t="shared" si="3"/>
        <v>0</v>
      </c>
    </row>
    <row r="254" spans="1:11" x14ac:dyDescent="0.35">
      <c r="A254" s="10" t="s">
        <v>665</v>
      </c>
      <c r="B254" s="10" t="s">
        <v>666</v>
      </c>
      <c r="C254" s="11">
        <v>0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f t="shared" si="3"/>
        <v>0</v>
      </c>
      <c r="J254" s="3"/>
      <c r="K254" s="5"/>
    </row>
    <row r="255" spans="1:11" x14ac:dyDescent="0.35">
      <c r="A255" s="10" t="s">
        <v>667</v>
      </c>
      <c r="B255" s="10" t="s">
        <v>668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1">
        <f t="shared" si="3"/>
        <v>0</v>
      </c>
    </row>
    <row r="256" spans="1:11" x14ac:dyDescent="0.35">
      <c r="A256" s="10" t="s">
        <v>104</v>
      </c>
      <c r="B256" s="10" t="s">
        <v>283</v>
      </c>
      <c r="C256" s="11">
        <v>0</v>
      </c>
      <c r="D256" s="11">
        <v>39750</v>
      </c>
      <c r="E256" s="11">
        <v>0</v>
      </c>
      <c r="F256" s="11">
        <v>0</v>
      </c>
      <c r="G256" s="11">
        <v>0</v>
      </c>
      <c r="H256" s="11">
        <v>0</v>
      </c>
      <c r="I256" s="11">
        <f t="shared" si="3"/>
        <v>39750</v>
      </c>
    </row>
    <row r="257" spans="1:9" ht="19.5" customHeight="1" x14ac:dyDescent="0.35">
      <c r="A257" s="10" t="s">
        <v>105</v>
      </c>
      <c r="B257" s="10" t="s">
        <v>284</v>
      </c>
      <c r="C257" s="12">
        <v>0</v>
      </c>
      <c r="D257" s="12">
        <v>239257</v>
      </c>
      <c r="E257" s="12">
        <v>0</v>
      </c>
      <c r="F257" s="12">
        <v>0</v>
      </c>
      <c r="G257" s="12">
        <v>0</v>
      </c>
      <c r="H257" s="12">
        <v>0</v>
      </c>
      <c r="I257" s="11">
        <f t="shared" si="3"/>
        <v>239257</v>
      </c>
    </row>
    <row r="258" spans="1:9" x14ac:dyDescent="0.35">
      <c r="A258" s="10" t="s">
        <v>106</v>
      </c>
      <c r="B258" s="10" t="s">
        <v>285</v>
      </c>
      <c r="C258" s="12">
        <v>0</v>
      </c>
      <c r="D258" s="12">
        <v>1862</v>
      </c>
      <c r="E258" s="12">
        <v>0</v>
      </c>
      <c r="F258" s="12">
        <v>0</v>
      </c>
      <c r="G258" s="12">
        <v>0</v>
      </c>
      <c r="H258" s="12">
        <v>0</v>
      </c>
      <c r="I258" s="11">
        <f t="shared" si="3"/>
        <v>1862</v>
      </c>
    </row>
    <row r="259" spans="1:9" x14ac:dyDescent="0.35">
      <c r="A259" s="10" t="s">
        <v>107</v>
      </c>
      <c r="B259" s="10" t="s">
        <v>286</v>
      </c>
      <c r="C259" s="11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1">
        <f t="shared" ref="I259:I322" si="4">SUM(C259:H259)</f>
        <v>0</v>
      </c>
    </row>
    <row r="260" spans="1:9" x14ac:dyDescent="0.35">
      <c r="A260" s="10" t="s">
        <v>108</v>
      </c>
      <c r="B260" s="10" t="s">
        <v>287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1">
        <f t="shared" si="4"/>
        <v>0</v>
      </c>
    </row>
    <row r="261" spans="1:9" x14ac:dyDescent="0.35">
      <c r="A261" s="10" t="s">
        <v>109</v>
      </c>
      <c r="B261" s="10" t="s">
        <v>288</v>
      </c>
      <c r="C261" s="12">
        <v>0</v>
      </c>
      <c r="D261" s="12">
        <v>9750</v>
      </c>
      <c r="E261" s="12">
        <v>0</v>
      </c>
      <c r="F261" s="12">
        <v>0</v>
      </c>
      <c r="G261" s="12">
        <v>0</v>
      </c>
      <c r="H261" s="12">
        <v>0</v>
      </c>
      <c r="I261" s="11">
        <f t="shared" si="4"/>
        <v>9750</v>
      </c>
    </row>
    <row r="262" spans="1:9" x14ac:dyDescent="0.35">
      <c r="A262" s="10" t="s">
        <v>110</v>
      </c>
      <c r="B262" s="10" t="s">
        <v>289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1">
        <f t="shared" si="4"/>
        <v>0</v>
      </c>
    </row>
    <row r="263" spans="1:9" x14ac:dyDescent="0.35">
      <c r="A263" s="10" t="s">
        <v>669</v>
      </c>
      <c r="B263" s="10" t="s">
        <v>670</v>
      </c>
      <c r="C263" s="12">
        <v>0</v>
      </c>
      <c r="D263" s="12">
        <v>212</v>
      </c>
      <c r="E263" s="12">
        <v>0</v>
      </c>
      <c r="F263" s="12">
        <v>0</v>
      </c>
      <c r="G263" s="12">
        <v>0</v>
      </c>
      <c r="H263" s="12">
        <v>0</v>
      </c>
      <c r="I263" s="11">
        <f t="shared" si="4"/>
        <v>212</v>
      </c>
    </row>
    <row r="264" spans="1:9" x14ac:dyDescent="0.35">
      <c r="A264" s="10" t="s">
        <v>111</v>
      </c>
      <c r="B264" s="10" t="s">
        <v>290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1">
        <f t="shared" si="4"/>
        <v>0</v>
      </c>
    </row>
    <row r="265" spans="1:9" x14ac:dyDescent="0.35">
      <c r="A265" s="10" t="s">
        <v>112</v>
      </c>
      <c r="B265" s="10" t="s">
        <v>291</v>
      </c>
      <c r="C265" s="12">
        <v>0</v>
      </c>
      <c r="D265" s="12">
        <v>1923</v>
      </c>
      <c r="E265" s="12">
        <v>0</v>
      </c>
      <c r="F265" s="12">
        <v>0</v>
      </c>
      <c r="G265" s="12">
        <v>0</v>
      </c>
      <c r="H265" s="12">
        <v>0</v>
      </c>
      <c r="I265" s="11">
        <f t="shared" si="4"/>
        <v>1923</v>
      </c>
    </row>
    <row r="266" spans="1:9" x14ac:dyDescent="0.35">
      <c r="A266" s="10" t="s">
        <v>113</v>
      </c>
      <c r="B266" s="10" t="s">
        <v>292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1">
        <f t="shared" si="4"/>
        <v>0</v>
      </c>
    </row>
    <row r="267" spans="1:9" x14ac:dyDescent="0.35">
      <c r="A267" s="10" t="s">
        <v>114</v>
      </c>
      <c r="B267" s="10" t="s">
        <v>293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1">
        <f t="shared" si="4"/>
        <v>0</v>
      </c>
    </row>
    <row r="268" spans="1:9" x14ac:dyDescent="0.35">
      <c r="A268" s="10" t="s">
        <v>115</v>
      </c>
      <c r="B268" s="10" t="s">
        <v>294</v>
      </c>
      <c r="C268" s="12">
        <v>0</v>
      </c>
      <c r="D268" s="12">
        <v>3275</v>
      </c>
      <c r="E268" s="12">
        <v>0</v>
      </c>
      <c r="F268" s="12">
        <v>0</v>
      </c>
      <c r="G268" s="12">
        <v>0</v>
      </c>
      <c r="H268" s="12">
        <v>0</v>
      </c>
      <c r="I268" s="11">
        <f t="shared" si="4"/>
        <v>3275</v>
      </c>
    </row>
    <row r="269" spans="1:9" x14ac:dyDescent="0.35">
      <c r="A269" s="10" t="s">
        <v>116</v>
      </c>
      <c r="B269" s="10" t="s">
        <v>295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1">
        <f t="shared" si="4"/>
        <v>0</v>
      </c>
    </row>
    <row r="270" spans="1:9" x14ac:dyDescent="0.35">
      <c r="A270" s="10" t="s">
        <v>671</v>
      </c>
      <c r="B270" s="10" t="s">
        <v>672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1">
        <f t="shared" si="4"/>
        <v>0</v>
      </c>
    </row>
    <row r="271" spans="1:9" x14ac:dyDescent="0.35">
      <c r="A271" s="10" t="s">
        <v>117</v>
      </c>
      <c r="B271" s="10" t="s">
        <v>296</v>
      </c>
      <c r="C271" s="12">
        <v>0</v>
      </c>
      <c r="D271" s="12">
        <v>127985</v>
      </c>
      <c r="E271" s="12">
        <v>0</v>
      </c>
      <c r="F271" s="12">
        <v>0</v>
      </c>
      <c r="G271" s="12">
        <v>0</v>
      </c>
      <c r="H271" s="12">
        <v>0</v>
      </c>
      <c r="I271" s="11">
        <f t="shared" si="4"/>
        <v>127985</v>
      </c>
    </row>
    <row r="272" spans="1:9" x14ac:dyDescent="0.35">
      <c r="A272" s="10" t="s">
        <v>118</v>
      </c>
      <c r="B272" s="10" t="s">
        <v>297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1">
        <f t="shared" si="4"/>
        <v>0</v>
      </c>
    </row>
    <row r="273" spans="1:9" x14ac:dyDescent="0.35">
      <c r="A273" s="10" t="s">
        <v>119</v>
      </c>
      <c r="B273" s="10" t="s">
        <v>298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1">
        <f t="shared" si="4"/>
        <v>0</v>
      </c>
    </row>
    <row r="274" spans="1:9" x14ac:dyDescent="0.35">
      <c r="A274" s="10" t="s">
        <v>120</v>
      </c>
      <c r="B274" s="10" t="s">
        <v>299</v>
      </c>
      <c r="C274" s="12">
        <v>0</v>
      </c>
      <c r="D274" s="12">
        <v>64628</v>
      </c>
      <c r="E274" s="12">
        <v>0</v>
      </c>
      <c r="F274" s="12">
        <v>0</v>
      </c>
      <c r="G274" s="12">
        <v>0</v>
      </c>
      <c r="H274" s="12">
        <v>0</v>
      </c>
      <c r="I274" s="11">
        <f t="shared" si="4"/>
        <v>64628</v>
      </c>
    </row>
    <row r="275" spans="1:9" x14ac:dyDescent="0.35">
      <c r="A275" s="10" t="s">
        <v>673</v>
      </c>
      <c r="B275" s="10" t="s">
        <v>674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1">
        <f t="shared" si="4"/>
        <v>0</v>
      </c>
    </row>
    <row r="276" spans="1:9" x14ac:dyDescent="0.35">
      <c r="A276" s="10" t="s">
        <v>675</v>
      </c>
      <c r="B276" s="10" t="s">
        <v>676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1">
        <f t="shared" si="4"/>
        <v>0</v>
      </c>
    </row>
    <row r="277" spans="1:9" x14ac:dyDescent="0.35">
      <c r="A277" s="10" t="s">
        <v>677</v>
      </c>
      <c r="B277" s="10" t="s">
        <v>678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1">
        <f t="shared" si="4"/>
        <v>0</v>
      </c>
    </row>
    <row r="278" spans="1:9" x14ac:dyDescent="0.35">
      <c r="A278" s="10" t="s">
        <v>121</v>
      </c>
      <c r="B278" s="10" t="s">
        <v>300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1">
        <f t="shared" si="4"/>
        <v>0</v>
      </c>
    </row>
    <row r="279" spans="1:9" x14ac:dyDescent="0.35">
      <c r="A279" s="10" t="s">
        <v>679</v>
      </c>
      <c r="B279" s="10" t="s">
        <v>680</v>
      </c>
      <c r="C279" s="12">
        <v>0</v>
      </c>
      <c r="D279" s="12">
        <v>33001</v>
      </c>
      <c r="E279" s="12">
        <v>0</v>
      </c>
      <c r="F279" s="12">
        <v>0</v>
      </c>
      <c r="G279" s="12">
        <v>0</v>
      </c>
      <c r="H279" s="12">
        <v>0</v>
      </c>
      <c r="I279" s="11">
        <f t="shared" si="4"/>
        <v>33001</v>
      </c>
    </row>
    <row r="280" spans="1:9" x14ac:dyDescent="0.35">
      <c r="A280" s="10" t="s">
        <v>681</v>
      </c>
      <c r="B280" s="10" t="s">
        <v>682</v>
      </c>
      <c r="C280" s="12">
        <v>0</v>
      </c>
      <c r="D280" s="12">
        <v>22619</v>
      </c>
      <c r="E280" s="12">
        <v>0</v>
      </c>
      <c r="F280" s="12">
        <v>0</v>
      </c>
      <c r="G280" s="12">
        <v>0</v>
      </c>
      <c r="H280" s="12">
        <v>0</v>
      </c>
      <c r="I280" s="11">
        <f t="shared" si="4"/>
        <v>22619</v>
      </c>
    </row>
    <row r="281" spans="1:9" x14ac:dyDescent="0.35">
      <c r="A281" s="10" t="s">
        <v>122</v>
      </c>
      <c r="B281" s="10" t="s">
        <v>301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1">
        <f t="shared" si="4"/>
        <v>0</v>
      </c>
    </row>
    <row r="282" spans="1:9" x14ac:dyDescent="0.35">
      <c r="A282" s="10" t="s">
        <v>123</v>
      </c>
      <c r="B282" s="10" t="s">
        <v>302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1">
        <f t="shared" si="4"/>
        <v>0</v>
      </c>
    </row>
    <row r="283" spans="1:9" x14ac:dyDescent="0.35">
      <c r="A283" s="10" t="s">
        <v>683</v>
      </c>
      <c r="B283" s="10" t="s">
        <v>684</v>
      </c>
      <c r="C283" s="12">
        <v>0</v>
      </c>
      <c r="D283" s="12">
        <v>13186</v>
      </c>
      <c r="E283" s="12">
        <v>0</v>
      </c>
      <c r="F283" s="12">
        <v>0</v>
      </c>
      <c r="G283" s="12">
        <v>0</v>
      </c>
      <c r="H283" s="12">
        <v>0</v>
      </c>
      <c r="I283" s="11">
        <f t="shared" si="4"/>
        <v>13186</v>
      </c>
    </row>
    <row r="284" spans="1:9" x14ac:dyDescent="0.35">
      <c r="A284" s="10" t="s">
        <v>685</v>
      </c>
      <c r="B284" s="10" t="s">
        <v>686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1">
        <f t="shared" si="4"/>
        <v>0</v>
      </c>
    </row>
    <row r="285" spans="1:9" x14ac:dyDescent="0.35">
      <c r="A285" s="10" t="s">
        <v>687</v>
      </c>
      <c r="B285" s="10" t="s">
        <v>688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1">
        <f t="shared" si="4"/>
        <v>0</v>
      </c>
    </row>
    <row r="286" spans="1:9" x14ac:dyDescent="0.35">
      <c r="A286" s="10" t="s">
        <v>124</v>
      </c>
      <c r="B286" s="10" t="s">
        <v>303</v>
      </c>
      <c r="C286" s="12">
        <v>0</v>
      </c>
      <c r="D286" s="12">
        <v>57317</v>
      </c>
      <c r="E286" s="12">
        <v>0</v>
      </c>
      <c r="F286" s="12">
        <v>0</v>
      </c>
      <c r="G286" s="12">
        <v>0</v>
      </c>
      <c r="H286" s="12">
        <v>0</v>
      </c>
      <c r="I286" s="11">
        <f t="shared" si="4"/>
        <v>57317</v>
      </c>
    </row>
    <row r="287" spans="1:9" x14ac:dyDescent="0.35">
      <c r="A287" s="10" t="s">
        <v>125</v>
      </c>
      <c r="B287" s="10" t="s">
        <v>304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1">
        <f t="shared" si="4"/>
        <v>0</v>
      </c>
    </row>
    <row r="288" spans="1:9" x14ac:dyDescent="0.35">
      <c r="A288" s="10" t="s">
        <v>126</v>
      </c>
      <c r="B288" s="10" t="s">
        <v>305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1">
        <f t="shared" si="4"/>
        <v>0</v>
      </c>
    </row>
    <row r="289" spans="1:9" x14ac:dyDescent="0.35">
      <c r="A289" s="10" t="s">
        <v>127</v>
      </c>
      <c r="B289" s="10" t="s">
        <v>306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1">
        <f t="shared" si="4"/>
        <v>0</v>
      </c>
    </row>
    <row r="290" spans="1:9" x14ac:dyDescent="0.35">
      <c r="A290" s="10" t="s">
        <v>128</v>
      </c>
      <c r="B290" s="10" t="s">
        <v>307</v>
      </c>
      <c r="C290" s="12">
        <v>0</v>
      </c>
      <c r="D290" s="12">
        <v>8217</v>
      </c>
      <c r="E290" s="12">
        <v>0</v>
      </c>
      <c r="F290" s="12">
        <v>0</v>
      </c>
      <c r="G290" s="12">
        <v>0</v>
      </c>
      <c r="H290" s="12">
        <v>0</v>
      </c>
      <c r="I290" s="11">
        <f t="shared" si="4"/>
        <v>8217</v>
      </c>
    </row>
    <row r="291" spans="1:9" x14ac:dyDescent="0.35">
      <c r="A291" s="10" t="s">
        <v>129</v>
      </c>
      <c r="B291" s="10" t="s">
        <v>308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1">
        <f t="shared" si="4"/>
        <v>0</v>
      </c>
    </row>
    <row r="292" spans="1:9" x14ac:dyDescent="0.35">
      <c r="A292" s="10" t="s">
        <v>130</v>
      </c>
      <c r="B292" s="10" t="s">
        <v>309</v>
      </c>
      <c r="C292" s="12">
        <v>0</v>
      </c>
      <c r="D292" s="12">
        <v>13127</v>
      </c>
      <c r="E292" s="12">
        <v>0</v>
      </c>
      <c r="F292" s="12">
        <v>0</v>
      </c>
      <c r="G292" s="12">
        <v>0</v>
      </c>
      <c r="H292" s="12">
        <v>0</v>
      </c>
      <c r="I292" s="11">
        <f t="shared" si="4"/>
        <v>13127</v>
      </c>
    </row>
    <row r="293" spans="1:9" x14ac:dyDescent="0.35">
      <c r="A293" s="10" t="s">
        <v>131</v>
      </c>
      <c r="B293" s="10" t="s">
        <v>310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1">
        <f t="shared" si="4"/>
        <v>0</v>
      </c>
    </row>
    <row r="294" spans="1:9" x14ac:dyDescent="0.35">
      <c r="A294" s="10" t="s">
        <v>132</v>
      </c>
      <c r="B294" s="10" t="s">
        <v>311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1">
        <f t="shared" si="4"/>
        <v>0</v>
      </c>
    </row>
    <row r="295" spans="1:9" x14ac:dyDescent="0.35">
      <c r="A295" s="10" t="s">
        <v>133</v>
      </c>
      <c r="B295" s="10" t="s">
        <v>312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1">
        <f t="shared" si="4"/>
        <v>0</v>
      </c>
    </row>
    <row r="296" spans="1:9" x14ac:dyDescent="0.35">
      <c r="A296" s="10" t="s">
        <v>134</v>
      </c>
      <c r="B296" s="10" t="s">
        <v>313</v>
      </c>
      <c r="C296" s="12">
        <v>0</v>
      </c>
      <c r="D296" s="12">
        <v>136438</v>
      </c>
      <c r="E296" s="12">
        <v>854818</v>
      </c>
      <c r="F296" s="12">
        <v>154142</v>
      </c>
      <c r="G296" s="12">
        <v>0</v>
      </c>
      <c r="H296" s="12">
        <v>0</v>
      </c>
      <c r="I296" s="11">
        <f t="shared" si="4"/>
        <v>1145398</v>
      </c>
    </row>
    <row r="297" spans="1:9" x14ac:dyDescent="0.35">
      <c r="A297" s="10" t="s">
        <v>689</v>
      </c>
      <c r="B297" s="10" t="s">
        <v>690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1">
        <f t="shared" si="4"/>
        <v>0</v>
      </c>
    </row>
    <row r="298" spans="1:9" x14ac:dyDescent="0.35">
      <c r="A298" s="10" t="s">
        <v>691</v>
      </c>
      <c r="B298" s="10" t="s">
        <v>692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1">
        <f t="shared" si="4"/>
        <v>0</v>
      </c>
    </row>
    <row r="299" spans="1:9" x14ac:dyDescent="0.35">
      <c r="A299" s="10" t="s">
        <v>693</v>
      </c>
      <c r="B299" s="10" t="s">
        <v>694</v>
      </c>
      <c r="C299" s="12">
        <v>0</v>
      </c>
      <c r="D299" s="12">
        <v>55303</v>
      </c>
      <c r="E299" s="12">
        <v>160482</v>
      </c>
      <c r="F299" s="12">
        <v>0</v>
      </c>
      <c r="G299" s="12">
        <v>0</v>
      </c>
      <c r="H299" s="12">
        <v>0</v>
      </c>
      <c r="I299" s="11">
        <f t="shared" si="4"/>
        <v>215785</v>
      </c>
    </row>
    <row r="300" spans="1:9" x14ac:dyDescent="0.35">
      <c r="A300" s="10" t="s">
        <v>135</v>
      </c>
      <c r="B300" s="10" t="s">
        <v>314</v>
      </c>
      <c r="C300" s="12">
        <v>0</v>
      </c>
      <c r="D300" s="12">
        <v>143140</v>
      </c>
      <c r="E300" s="12">
        <v>0</v>
      </c>
      <c r="F300" s="12">
        <v>218123</v>
      </c>
      <c r="G300" s="12">
        <v>0</v>
      </c>
      <c r="H300" s="12">
        <v>0</v>
      </c>
      <c r="I300" s="11">
        <f t="shared" si="4"/>
        <v>361263</v>
      </c>
    </row>
    <row r="301" spans="1:9" x14ac:dyDescent="0.35">
      <c r="A301" s="10" t="s">
        <v>136</v>
      </c>
      <c r="B301" s="10" t="s">
        <v>315</v>
      </c>
      <c r="C301" s="12">
        <v>0</v>
      </c>
      <c r="D301" s="12">
        <v>62470</v>
      </c>
      <c r="E301" s="12">
        <v>0</v>
      </c>
      <c r="F301" s="12">
        <v>0</v>
      </c>
      <c r="G301" s="12">
        <v>0</v>
      </c>
      <c r="H301" s="12">
        <v>0</v>
      </c>
      <c r="I301" s="11">
        <f t="shared" si="4"/>
        <v>62470</v>
      </c>
    </row>
    <row r="302" spans="1:9" x14ac:dyDescent="0.35">
      <c r="A302" s="10" t="s">
        <v>137</v>
      </c>
      <c r="B302" s="10" t="s">
        <v>316</v>
      </c>
      <c r="C302" s="12">
        <v>0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1">
        <f t="shared" si="4"/>
        <v>0</v>
      </c>
    </row>
    <row r="303" spans="1:9" x14ac:dyDescent="0.35">
      <c r="A303" s="10" t="s">
        <v>695</v>
      </c>
      <c r="B303" s="10" t="s">
        <v>696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1">
        <f t="shared" si="4"/>
        <v>0</v>
      </c>
    </row>
    <row r="304" spans="1:9" x14ac:dyDescent="0.35">
      <c r="A304" s="10" t="s">
        <v>697</v>
      </c>
      <c r="B304" s="10" t="s">
        <v>698</v>
      </c>
      <c r="C304" s="12">
        <v>82075</v>
      </c>
      <c r="D304" s="12">
        <v>595335</v>
      </c>
      <c r="E304" s="12">
        <v>0</v>
      </c>
      <c r="F304" s="12">
        <v>25358</v>
      </c>
      <c r="G304" s="12">
        <v>0</v>
      </c>
      <c r="H304" s="12">
        <v>0</v>
      </c>
      <c r="I304" s="11">
        <f t="shared" si="4"/>
        <v>702768</v>
      </c>
    </row>
    <row r="305" spans="1:9" x14ac:dyDescent="0.35">
      <c r="A305" s="10" t="s">
        <v>699</v>
      </c>
      <c r="B305" s="10" t="s">
        <v>700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1">
        <f t="shared" si="4"/>
        <v>0</v>
      </c>
    </row>
    <row r="306" spans="1:9" x14ac:dyDescent="0.35">
      <c r="A306" s="10" t="s">
        <v>138</v>
      </c>
      <c r="B306" s="10" t="s">
        <v>317</v>
      </c>
      <c r="C306" s="12">
        <v>0</v>
      </c>
      <c r="D306" s="12">
        <v>47162</v>
      </c>
      <c r="E306" s="12">
        <v>0</v>
      </c>
      <c r="F306" s="12">
        <v>0</v>
      </c>
      <c r="G306" s="12">
        <v>0</v>
      </c>
      <c r="H306" s="12">
        <v>0</v>
      </c>
      <c r="I306" s="11">
        <f t="shared" si="4"/>
        <v>47162</v>
      </c>
    </row>
    <row r="307" spans="1:9" x14ac:dyDescent="0.35">
      <c r="A307" s="10" t="s">
        <v>139</v>
      </c>
      <c r="B307" s="10" t="s">
        <v>318</v>
      </c>
      <c r="C307" s="12">
        <v>0</v>
      </c>
      <c r="D307" s="12">
        <v>146711</v>
      </c>
      <c r="E307" s="12">
        <v>0</v>
      </c>
      <c r="F307" s="12">
        <v>0</v>
      </c>
      <c r="G307" s="12">
        <v>0</v>
      </c>
      <c r="H307" s="12">
        <v>0</v>
      </c>
      <c r="I307" s="11">
        <f t="shared" si="4"/>
        <v>146711</v>
      </c>
    </row>
    <row r="308" spans="1:9" x14ac:dyDescent="0.35">
      <c r="A308" s="10" t="s">
        <v>140</v>
      </c>
      <c r="B308" s="10" t="s">
        <v>319</v>
      </c>
      <c r="C308" s="12">
        <v>0</v>
      </c>
      <c r="D308" s="12">
        <v>143224</v>
      </c>
      <c r="E308" s="12">
        <v>0</v>
      </c>
      <c r="F308" s="12">
        <v>0</v>
      </c>
      <c r="G308" s="12">
        <v>0</v>
      </c>
      <c r="H308" s="12">
        <v>0</v>
      </c>
      <c r="I308" s="11">
        <f t="shared" si="4"/>
        <v>143224</v>
      </c>
    </row>
    <row r="309" spans="1:9" x14ac:dyDescent="0.35">
      <c r="A309" s="10" t="s">
        <v>141</v>
      </c>
      <c r="B309" s="10" t="s">
        <v>320</v>
      </c>
      <c r="C309" s="12">
        <v>0</v>
      </c>
      <c r="D309" s="12">
        <v>91544</v>
      </c>
      <c r="E309" s="12">
        <v>0</v>
      </c>
      <c r="F309" s="12">
        <v>0</v>
      </c>
      <c r="G309" s="12">
        <v>0</v>
      </c>
      <c r="H309" s="12">
        <v>0</v>
      </c>
      <c r="I309" s="11">
        <f t="shared" si="4"/>
        <v>91544</v>
      </c>
    </row>
    <row r="310" spans="1:9" x14ac:dyDescent="0.35">
      <c r="A310" s="10" t="s">
        <v>142</v>
      </c>
      <c r="B310" s="10" t="s">
        <v>321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1">
        <f t="shared" si="4"/>
        <v>0</v>
      </c>
    </row>
    <row r="311" spans="1:9" x14ac:dyDescent="0.35">
      <c r="A311" s="10" t="s">
        <v>143</v>
      </c>
      <c r="B311" s="10" t="s">
        <v>322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1">
        <f t="shared" si="4"/>
        <v>0</v>
      </c>
    </row>
    <row r="312" spans="1:9" x14ac:dyDescent="0.35">
      <c r="A312" s="10" t="s">
        <v>144</v>
      </c>
      <c r="B312" s="10" t="s">
        <v>323</v>
      </c>
      <c r="C312" s="12">
        <v>0</v>
      </c>
      <c r="D312" s="12">
        <v>723124</v>
      </c>
      <c r="E312" s="12">
        <v>0</v>
      </c>
      <c r="F312" s="12">
        <v>0</v>
      </c>
      <c r="G312" s="12">
        <v>0</v>
      </c>
      <c r="H312" s="12">
        <v>0</v>
      </c>
      <c r="I312" s="11">
        <f t="shared" si="4"/>
        <v>723124</v>
      </c>
    </row>
    <row r="313" spans="1:9" x14ac:dyDescent="0.35">
      <c r="A313" s="10" t="s">
        <v>145</v>
      </c>
      <c r="B313" s="10" t="s">
        <v>324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1">
        <f t="shared" si="4"/>
        <v>0</v>
      </c>
    </row>
    <row r="314" spans="1:9" x14ac:dyDescent="0.35">
      <c r="A314" s="10" t="s">
        <v>146</v>
      </c>
      <c r="B314" s="10" t="s">
        <v>325</v>
      </c>
      <c r="C314" s="12">
        <v>0</v>
      </c>
      <c r="D314" s="12">
        <v>193</v>
      </c>
      <c r="E314" s="12">
        <v>0</v>
      </c>
      <c r="F314" s="12">
        <v>0</v>
      </c>
      <c r="G314" s="12">
        <v>0</v>
      </c>
      <c r="H314" s="12">
        <v>0</v>
      </c>
      <c r="I314" s="11">
        <f t="shared" si="4"/>
        <v>193</v>
      </c>
    </row>
    <row r="315" spans="1:9" x14ac:dyDescent="0.35">
      <c r="A315" s="10" t="s">
        <v>147</v>
      </c>
      <c r="B315" s="10" t="s">
        <v>326</v>
      </c>
      <c r="C315" s="12">
        <v>0</v>
      </c>
      <c r="D315" s="12">
        <v>26920</v>
      </c>
      <c r="E315" s="12">
        <v>0</v>
      </c>
      <c r="F315" s="12">
        <v>0</v>
      </c>
      <c r="G315" s="12">
        <v>0</v>
      </c>
      <c r="H315" s="12">
        <v>0</v>
      </c>
      <c r="I315" s="11">
        <f t="shared" si="4"/>
        <v>26920</v>
      </c>
    </row>
    <row r="316" spans="1:9" x14ac:dyDescent="0.35">
      <c r="A316" s="10" t="s">
        <v>148</v>
      </c>
      <c r="B316" s="10" t="s">
        <v>327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1">
        <f t="shared" si="4"/>
        <v>0</v>
      </c>
    </row>
    <row r="317" spans="1:9" x14ac:dyDescent="0.35">
      <c r="A317" s="10" t="s">
        <v>701</v>
      </c>
      <c r="B317" s="10" t="s">
        <v>702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1">
        <f t="shared" si="4"/>
        <v>0</v>
      </c>
    </row>
    <row r="318" spans="1:9" x14ac:dyDescent="0.35">
      <c r="A318" s="10" t="s">
        <v>703</v>
      </c>
      <c r="B318" s="10" t="s">
        <v>704</v>
      </c>
      <c r="C318" s="12">
        <v>0</v>
      </c>
      <c r="D318" s="12">
        <v>0</v>
      </c>
      <c r="E318" s="12">
        <v>0</v>
      </c>
      <c r="F318" s="12">
        <v>0</v>
      </c>
      <c r="G318" s="12">
        <v>25500</v>
      </c>
      <c r="H318" s="12">
        <v>0</v>
      </c>
      <c r="I318" s="11">
        <f t="shared" si="4"/>
        <v>25500</v>
      </c>
    </row>
    <row r="319" spans="1:9" x14ac:dyDescent="0.35">
      <c r="A319" s="10" t="s">
        <v>149</v>
      </c>
      <c r="B319" s="10" t="s">
        <v>328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1">
        <f t="shared" si="4"/>
        <v>0</v>
      </c>
    </row>
    <row r="320" spans="1:9" x14ac:dyDescent="0.35">
      <c r="A320" s="10" t="s">
        <v>705</v>
      </c>
      <c r="B320" s="10" t="s">
        <v>706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1">
        <f t="shared" si="4"/>
        <v>0</v>
      </c>
    </row>
    <row r="321" spans="1:9" x14ac:dyDescent="0.35">
      <c r="A321" s="10" t="s">
        <v>150</v>
      </c>
      <c r="B321" s="10" t="s">
        <v>329</v>
      </c>
      <c r="C321" s="12">
        <v>0</v>
      </c>
      <c r="D321" s="12">
        <v>0</v>
      </c>
      <c r="E321" s="12">
        <v>0</v>
      </c>
      <c r="F321" s="12">
        <v>92709</v>
      </c>
      <c r="G321" s="12">
        <v>0</v>
      </c>
      <c r="H321" s="12">
        <v>0</v>
      </c>
      <c r="I321" s="11">
        <f t="shared" si="4"/>
        <v>92709</v>
      </c>
    </row>
    <row r="322" spans="1:9" x14ac:dyDescent="0.35">
      <c r="A322" s="10" t="s">
        <v>151</v>
      </c>
      <c r="B322" s="10" t="s">
        <v>330</v>
      </c>
      <c r="C322" s="12">
        <v>0</v>
      </c>
      <c r="D322" s="12">
        <v>0</v>
      </c>
      <c r="E322" s="12">
        <v>0</v>
      </c>
      <c r="F322" s="12">
        <v>1745</v>
      </c>
      <c r="G322" s="12">
        <v>0</v>
      </c>
      <c r="H322" s="12">
        <v>0</v>
      </c>
      <c r="I322" s="11">
        <f t="shared" si="4"/>
        <v>1745</v>
      </c>
    </row>
    <row r="323" spans="1:9" x14ac:dyDescent="0.35">
      <c r="A323" s="10" t="s">
        <v>152</v>
      </c>
      <c r="B323" s="10" t="s">
        <v>331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1">
        <f t="shared" ref="I323:I386" si="5">SUM(C323:H323)</f>
        <v>0</v>
      </c>
    </row>
    <row r="324" spans="1:9" x14ac:dyDescent="0.35">
      <c r="A324" s="10" t="s">
        <v>707</v>
      </c>
      <c r="B324" s="10" t="s">
        <v>708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1">
        <f t="shared" si="5"/>
        <v>0</v>
      </c>
    </row>
    <row r="325" spans="1:9" x14ac:dyDescent="0.35">
      <c r="A325" s="10" t="s">
        <v>709</v>
      </c>
      <c r="B325" s="10" t="s">
        <v>710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1">
        <f t="shared" si="5"/>
        <v>0</v>
      </c>
    </row>
    <row r="326" spans="1:9" x14ac:dyDescent="0.35">
      <c r="A326" s="10" t="s">
        <v>711</v>
      </c>
      <c r="B326" s="10" t="s">
        <v>712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1">
        <f t="shared" si="5"/>
        <v>0</v>
      </c>
    </row>
    <row r="327" spans="1:9" x14ac:dyDescent="0.35">
      <c r="A327" s="10" t="s">
        <v>713</v>
      </c>
      <c r="B327" s="10" t="s">
        <v>714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1">
        <f t="shared" si="5"/>
        <v>0</v>
      </c>
    </row>
    <row r="328" spans="1:9" x14ac:dyDescent="0.35">
      <c r="A328" s="10" t="s">
        <v>715</v>
      </c>
      <c r="B328" s="10" t="s">
        <v>716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1">
        <f t="shared" si="5"/>
        <v>0</v>
      </c>
    </row>
    <row r="329" spans="1:9" x14ac:dyDescent="0.35">
      <c r="A329" s="10" t="s">
        <v>717</v>
      </c>
      <c r="B329" s="10" t="s">
        <v>718</v>
      </c>
      <c r="C329" s="12">
        <v>0</v>
      </c>
      <c r="D329" s="12">
        <v>0</v>
      </c>
      <c r="E329" s="12">
        <v>0</v>
      </c>
      <c r="F329" s="12">
        <v>1295</v>
      </c>
      <c r="G329" s="12">
        <v>0</v>
      </c>
      <c r="H329" s="12">
        <v>0</v>
      </c>
      <c r="I329" s="11">
        <f t="shared" si="5"/>
        <v>1295</v>
      </c>
    </row>
    <row r="330" spans="1:9" x14ac:dyDescent="0.35">
      <c r="A330" s="10" t="s">
        <v>153</v>
      </c>
      <c r="B330" s="10" t="s">
        <v>332</v>
      </c>
      <c r="C330" s="12">
        <v>0</v>
      </c>
      <c r="D330" s="12">
        <v>68828</v>
      </c>
      <c r="E330" s="12">
        <v>0</v>
      </c>
      <c r="F330" s="12">
        <v>0</v>
      </c>
      <c r="G330" s="12">
        <v>0</v>
      </c>
      <c r="H330" s="12">
        <v>0</v>
      </c>
      <c r="I330" s="11">
        <f t="shared" si="5"/>
        <v>68828</v>
      </c>
    </row>
    <row r="331" spans="1:9" x14ac:dyDescent="0.35">
      <c r="A331" s="10" t="s">
        <v>154</v>
      </c>
      <c r="B331" s="10" t="s">
        <v>333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1">
        <f t="shared" si="5"/>
        <v>0</v>
      </c>
    </row>
    <row r="332" spans="1:9" x14ac:dyDescent="0.35">
      <c r="A332" s="10" t="s">
        <v>155</v>
      </c>
      <c r="B332" s="10" t="s">
        <v>334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1">
        <f t="shared" si="5"/>
        <v>0</v>
      </c>
    </row>
    <row r="333" spans="1:9" x14ac:dyDescent="0.35">
      <c r="A333" s="10" t="s">
        <v>156</v>
      </c>
      <c r="B333" s="10" t="s">
        <v>335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1">
        <f t="shared" si="5"/>
        <v>0</v>
      </c>
    </row>
    <row r="334" spans="1:9" x14ac:dyDescent="0.35">
      <c r="A334" s="10" t="s">
        <v>719</v>
      </c>
      <c r="B334" s="10" t="s">
        <v>720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1">
        <f t="shared" si="5"/>
        <v>0</v>
      </c>
    </row>
    <row r="335" spans="1:9" x14ac:dyDescent="0.35">
      <c r="A335" s="10" t="s">
        <v>157</v>
      </c>
      <c r="B335" s="10" t="s">
        <v>336</v>
      </c>
      <c r="C335" s="12">
        <v>0</v>
      </c>
      <c r="D335" s="12">
        <v>9363</v>
      </c>
      <c r="E335" s="12">
        <v>0</v>
      </c>
      <c r="F335" s="12">
        <v>0</v>
      </c>
      <c r="G335" s="12">
        <v>0</v>
      </c>
      <c r="H335" s="12">
        <v>0</v>
      </c>
      <c r="I335" s="11">
        <f t="shared" si="5"/>
        <v>9363</v>
      </c>
    </row>
    <row r="336" spans="1:9" x14ac:dyDescent="0.35">
      <c r="A336" s="10" t="s">
        <v>721</v>
      </c>
      <c r="B336" s="10" t="s">
        <v>722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1">
        <f t="shared" si="5"/>
        <v>0</v>
      </c>
    </row>
    <row r="337" spans="1:9" x14ac:dyDescent="0.35">
      <c r="A337" s="10" t="s">
        <v>723</v>
      </c>
      <c r="B337" s="10" t="s">
        <v>724</v>
      </c>
      <c r="C337" s="12">
        <v>0</v>
      </c>
      <c r="D337" s="12">
        <v>0</v>
      </c>
      <c r="E337" s="12">
        <v>0</v>
      </c>
      <c r="F337" s="12">
        <v>0</v>
      </c>
      <c r="G337" s="12">
        <v>251631</v>
      </c>
      <c r="H337" s="12">
        <v>0</v>
      </c>
      <c r="I337" s="11">
        <f t="shared" si="5"/>
        <v>251631</v>
      </c>
    </row>
    <row r="338" spans="1:9" x14ac:dyDescent="0.35">
      <c r="A338" s="10" t="s">
        <v>725</v>
      </c>
      <c r="B338" s="10" t="s">
        <v>726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1">
        <f t="shared" si="5"/>
        <v>0</v>
      </c>
    </row>
    <row r="339" spans="1:9" x14ac:dyDescent="0.35">
      <c r="A339" s="10" t="s">
        <v>727</v>
      </c>
      <c r="B339" s="10" t="s">
        <v>728</v>
      </c>
      <c r="C339" s="12">
        <v>0</v>
      </c>
      <c r="D339" s="12">
        <v>4380</v>
      </c>
      <c r="E339" s="12">
        <v>0</v>
      </c>
      <c r="F339" s="12">
        <v>0</v>
      </c>
      <c r="G339" s="12">
        <v>0</v>
      </c>
      <c r="H339" s="12">
        <v>0</v>
      </c>
      <c r="I339" s="11">
        <f t="shared" si="5"/>
        <v>4380</v>
      </c>
    </row>
    <row r="340" spans="1:9" x14ac:dyDescent="0.35">
      <c r="A340" s="10" t="s">
        <v>729</v>
      </c>
      <c r="B340" s="10" t="s">
        <v>730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1">
        <f t="shared" si="5"/>
        <v>0</v>
      </c>
    </row>
    <row r="341" spans="1:9" x14ac:dyDescent="0.35">
      <c r="A341" s="10" t="s">
        <v>731</v>
      </c>
      <c r="B341" s="10" t="s">
        <v>732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1">
        <f t="shared" si="5"/>
        <v>0</v>
      </c>
    </row>
    <row r="342" spans="1:9" x14ac:dyDescent="0.35">
      <c r="A342" s="10" t="s">
        <v>733</v>
      </c>
      <c r="B342" s="10" t="s">
        <v>734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1">
        <f t="shared" si="5"/>
        <v>0</v>
      </c>
    </row>
    <row r="343" spans="1:9" x14ac:dyDescent="0.35">
      <c r="A343" s="10" t="s">
        <v>158</v>
      </c>
      <c r="B343" s="10" t="s">
        <v>337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1">
        <f t="shared" si="5"/>
        <v>0</v>
      </c>
    </row>
    <row r="344" spans="1:9" x14ac:dyDescent="0.35">
      <c r="A344" s="10" t="s">
        <v>735</v>
      </c>
      <c r="B344" s="10" t="s">
        <v>736</v>
      </c>
      <c r="C344" s="12">
        <v>0</v>
      </c>
      <c r="D344" s="12">
        <v>0</v>
      </c>
      <c r="E344" s="12">
        <v>0</v>
      </c>
      <c r="F344" s="12">
        <v>284188</v>
      </c>
      <c r="G344" s="12">
        <v>0</v>
      </c>
      <c r="H344" s="12">
        <v>0</v>
      </c>
      <c r="I344" s="11">
        <f t="shared" si="5"/>
        <v>284188</v>
      </c>
    </row>
    <row r="345" spans="1:9" x14ac:dyDescent="0.35">
      <c r="A345" s="10" t="s">
        <v>737</v>
      </c>
      <c r="B345" s="10" t="s">
        <v>738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1">
        <f t="shared" si="5"/>
        <v>0</v>
      </c>
    </row>
    <row r="346" spans="1:9" x14ac:dyDescent="0.35">
      <c r="A346" s="10" t="s">
        <v>739</v>
      </c>
      <c r="B346" s="10" t="s">
        <v>740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1">
        <f t="shared" si="5"/>
        <v>0</v>
      </c>
    </row>
    <row r="347" spans="1:9" x14ac:dyDescent="0.35">
      <c r="A347" s="10" t="s">
        <v>741</v>
      </c>
      <c r="B347" s="10" t="s">
        <v>742</v>
      </c>
      <c r="C347" s="12">
        <v>25607</v>
      </c>
      <c r="D347" s="12">
        <v>0</v>
      </c>
      <c r="E347" s="12">
        <v>0</v>
      </c>
      <c r="F347" s="12">
        <v>10276</v>
      </c>
      <c r="G347" s="12">
        <v>0</v>
      </c>
      <c r="H347" s="12">
        <v>0</v>
      </c>
      <c r="I347" s="11">
        <f t="shared" si="5"/>
        <v>35883</v>
      </c>
    </row>
    <row r="348" spans="1:9" x14ac:dyDescent="0.35">
      <c r="A348" s="10" t="s">
        <v>159</v>
      </c>
      <c r="B348" s="10" t="s">
        <v>338</v>
      </c>
      <c r="C348" s="12">
        <v>0</v>
      </c>
      <c r="D348" s="12">
        <v>0</v>
      </c>
      <c r="E348" s="12">
        <v>0</v>
      </c>
      <c r="F348" s="12">
        <v>30730</v>
      </c>
      <c r="G348" s="12">
        <v>0</v>
      </c>
      <c r="H348" s="12">
        <v>0</v>
      </c>
      <c r="I348" s="11">
        <f t="shared" si="5"/>
        <v>30730</v>
      </c>
    </row>
    <row r="349" spans="1:9" x14ac:dyDescent="0.35">
      <c r="A349" s="10" t="s">
        <v>160</v>
      </c>
      <c r="B349" s="10" t="s">
        <v>339</v>
      </c>
      <c r="C349" s="12">
        <v>0</v>
      </c>
      <c r="D349" s="12">
        <v>129395</v>
      </c>
      <c r="E349" s="12">
        <v>0</v>
      </c>
      <c r="F349" s="12">
        <v>0</v>
      </c>
      <c r="G349" s="12">
        <v>0</v>
      </c>
      <c r="H349" s="12">
        <v>0</v>
      </c>
      <c r="I349" s="11">
        <f t="shared" si="5"/>
        <v>129395</v>
      </c>
    </row>
    <row r="350" spans="1:9" x14ac:dyDescent="0.35">
      <c r="A350" s="10" t="s">
        <v>743</v>
      </c>
      <c r="B350" s="10" t="s">
        <v>744</v>
      </c>
      <c r="C350" s="12">
        <v>0</v>
      </c>
      <c r="D350" s="12">
        <v>0</v>
      </c>
      <c r="E350" s="12">
        <v>331006</v>
      </c>
      <c r="F350" s="12">
        <v>0</v>
      </c>
      <c r="G350" s="12">
        <v>0</v>
      </c>
      <c r="H350" s="12">
        <v>0</v>
      </c>
      <c r="I350" s="11">
        <f t="shared" si="5"/>
        <v>331006</v>
      </c>
    </row>
    <row r="351" spans="1:9" x14ac:dyDescent="0.35">
      <c r="A351" s="10" t="s">
        <v>745</v>
      </c>
      <c r="B351" s="10" t="s">
        <v>746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1">
        <f t="shared" si="5"/>
        <v>0</v>
      </c>
    </row>
    <row r="352" spans="1:9" x14ac:dyDescent="0.35">
      <c r="A352" s="10" t="s">
        <v>161</v>
      </c>
      <c r="B352" s="10" t="s">
        <v>340</v>
      </c>
      <c r="C352" s="12">
        <v>0</v>
      </c>
      <c r="D352" s="12">
        <v>329018</v>
      </c>
      <c r="E352" s="12">
        <v>0</v>
      </c>
      <c r="F352" s="12">
        <v>16556</v>
      </c>
      <c r="G352" s="12">
        <v>0</v>
      </c>
      <c r="H352" s="12">
        <v>0</v>
      </c>
      <c r="I352" s="11">
        <f t="shared" si="5"/>
        <v>345574</v>
      </c>
    </row>
    <row r="353" spans="1:9" x14ac:dyDescent="0.35">
      <c r="A353" s="10" t="s">
        <v>747</v>
      </c>
      <c r="B353" s="10" t="s">
        <v>748</v>
      </c>
      <c r="C353" s="12">
        <v>0</v>
      </c>
      <c r="D353" s="12">
        <v>0</v>
      </c>
      <c r="E353" s="12">
        <v>0</v>
      </c>
      <c r="F353" s="12">
        <v>0</v>
      </c>
      <c r="G353" s="12">
        <v>287697</v>
      </c>
      <c r="H353" s="12">
        <v>0</v>
      </c>
      <c r="I353" s="11">
        <f t="shared" si="5"/>
        <v>287697</v>
      </c>
    </row>
    <row r="354" spans="1:9" x14ac:dyDescent="0.35">
      <c r="A354" s="10" t="s">
        <v>749</v>
      </c>
      <c r="B354" s="10" t="s">
        <v>750</v>
      </c>
      <c r="C354" s="12">
        <v>0</v>
      </c>
      <c r="D354" s="12">
        <v>0</v>
      </c>
      <c r="E354" s="12">
        <v>0</v>
      </c>
      <c r="F354" s="12">
        <v>0</v>
      </c>
      <c r="G354" s="12">
        <v>65015</v>
      </c>
      <c r="H354" s="12">
        <v>0</v>
      </c>
      <c r="I354" s="11">
        <f t="shared" si="5"/>
        <v>65015</v>
      </c>
    </row>
    <row r="355" spans="1:9" x14ac:dyDescent="0.35">
      <c r="A355" s="10" t="s">
        <v>751</v>
      </c>
      <c r="B355" s="10" t="s">
        <v>752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1">
        <f t="shared" si="5"/>
        <v>0</v>
      </c>
    </row>
    <row r="356" spans="1:9" x14ac:dyDescent="0.35">
      <c r="A356" s="10" t="s">
        <v>753</v>
      </c>
      <c r="B356" s="10" t="s">
        <v>754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1">
        <f t="shared" si="5"/>
        <v>0</v>
      </c>
    </row>
    <row r="357" spans="1:9" x14ac:dyDescent="0.35">
      <c r="A357" s="10" t="s">
        <v>162</v>
      </c>
      <c r="B357" s="10" t="s">
        <v>341</v>
      </c>
      <c r="C357" s="12">
        <v>0</v>
      </c>
      <c r="D357" s="12">
        <v>87645</v>
      </c>
      <c r="E357" s="12">
        <v>0</v>
      </c>
      <c r="F357" s="12">
        <v>0</v>
      </c>
      <c r="G357" s="12">
        <v>0</v>
      </c>
      <c r="H357" s="12">
        <v>0</v>
      </c>
      <c r="I357" s="11">
        <f t="shared" si="5"/>
        <v>87645</v>
      </c>
    </row>
    <row r="358" spans="1:9" x14ac:dyDescent="0.35">
      <c r="A358" s="10" t="s">
        <v>163</v>
      </c>
      <c r="B358" s="10" t="s">
        <v>342</v>
      </c>
      <c r="C358" s="12">
        <v>0</v>
      </c>
      <c r="D358" s="12">
        <v>35395</v>
      </c>
      <c r="E358" s="12">
        <v>0</v>
      </c>
      <c r="F358" s="12">
        <v>0</v>
      </c>
      <c r="G358" s="12">
        <v>0</v>
      </c>
      <c r="H358" s="12">
        <v>0</v>
      </c>
      <c r="I358" s="11">
        <f t="shared" si="5"/>
        <v>35395</v>
      </c>
    </row>
    <row r="359" spans="1:9" x14ac:dyDescent="0.35">
      <c r="A359" s="10" t="s">
        <v>755</v>
      </c>
      <c r="B359" s="10" t="s">
        <v>756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1">
        <f t="shared" si="5"/>
        <v>0</v>
      </c>
    </row>
    <row r="360" spans="1:9" x14ac:dyDescent="0.35">
      <c r="A360" s="10" t="s">
        <v>164</v>
      </c>
      <c r="B360" s="10" t="s">
        <v>343</v>
      </c>
      <c r="C360" s="12">
        <v>0</v>
      </c>
      <c r="D360" s="12">
        <v>115473</v>
      </c>
      <c r="E360" s="12">
        <v>0</v>
      </c>
      <c r="F360" s="12">
        <v>0</v>
      </c>
      <c r="G360" s="12">
        <v>586591</v>
      </c>
      <c r="H360" s="12">
        <v>0</v>
      </c>
      <c r="I360" s="11">
        <f t="shared" si="5"/>
        <v>702064</v>
      </c>
    </row>
    <row r="361" spans="1:9" x14ac:dyDescent="0.35">
      <c r="A361" s="10" t="s">
        <v>757</v>
      </c>
      <c r="B361" s="10" t="s">
        <v>758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1">
        <f t="shared" si="5"/>
        <v>0</v>
      </c>
    </row>
    <row r="362" spans="1:9" x14ac:dyDescent="0.35">
      <c r="A362" s="10" t="s">
        <v>165</v>
      </c>
      <c r="B362" s="10" t="s">
        <v>344</v>
      </c>
      <c r="C362" s="12">
        <v>0</v>
      </c>
      <c r="D362" s="12">
        <v>145593</v>
      </c>
      <c r="E362" s="12">
        <v>0</v>
      </c>
      <c r="F362" s="12">
        <v>0</v>
      </c>
      <c r="G362" s="12">
        <v>0</v>
      </c>
      <c r="H362" s="12">
        <v>0</v>
      </c>
      <c r="I362" s="11">
        <f t="shared" si="5"/>
        <v>145593</v>
      </c>
    </row>
    <row r="363" spans="1:9" x14ac:dyDescent="0.35">
      <c r="A363" s="10" t="s">
        <v>166</v>
      </c>
      <c r="B363" s="10" t="s">
        <v>345</v>
      </c>
      <c r="C363" s="12">
        <v>0</v>
      </c>
      <c r="D363" s="12">
        <v>93379</v>
      </c>
      <c r="E363" s="12">
        <v>0</v>
      </c>
      <c r="F363" s="12">
        <v>67585</v>
      </c>
      <c r="G363" s="12">
        <v>0</v>
      </c>
      <c r="H363" s="12">
        <v>0</v>
      </c>
      <c r="I363" s="11">
        <f t="shared" si="5"/>
        <v>160964</v>
      </c>
    </row>
    <row r="364" spans="1:9" x14ac:dyDescent="0.35">
      <c r="A364" s="10" t="s">
        <v>167</v>
      </c>
      <c r="B364" s="10" t="s">
        <v>346</v>
      </c>
      <c r="C364" s="12">
        <v>0</v>
      </c>
      <c r="D364" s="12">
        <v>55162</v>
      </c>
      <c r="E364" s="12">
        <v>45287</v>
      </c>
      <c r="F364" s="12">
        <v>0</v>
      </c>
      <c r="G364" s="12">
        <v>0</v>
      </c>
      <c r="H364" s="12">
        <v>0</v>
      </c>
      <c r="I364" s="11">
        <f t="shared" si="5"/>
        <v>100449</v>
      </c>
    </row>
    <row r="365" spans="1:9" x14ac:dyDescent="0.35">
      <c r="A365" s="10" t="s">
        <v>759</v>
      </c>
      <c r="B365" s="10" t="s">
        <v>760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1">
        <f t="shared" si="5"/>
        <v>0</v>
      </c>
    </row>
    <row r="366" spans="1:9" x14ac:dyDescent="0.35">
      <c r="A366" s="10" t="s">
        <v>761</v>
      </c>
      <c r="B366" s="10" t="s">
        <v>762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1">
        <f t="shared" si="5"/>
        <v>0</v>
      </c>
    </row>
    <row r="367" spans="1:9" x14ac:dyDescent="0.35">
      <c r="A367" s="10" t="s">
        <v>168</v>
      </c>
      <c r="B367" s="10" t="s">
        <v>347</v>
      </c>
      <c r="C367" s="12">
        <v>0</v>
      </c>
      <c r="D367" s="12">
        <v>0</v>
      </c>
      <c r="E367" s="12">
        <v>0</v>
      </c>
      <c r="F367" s="12">
        <v>0</v>
      </c>
      <c r="G367" s="12">
        <v>0</v>
      </c>
      <c r="H367" s="12">
        <v>0</v>
      </c>
      <c r="I367" s="11">
        <f t="shared" si="5"/>
        <v>0</v>
      </c>
    </row>
    <row r="368" spans="1:9" x14ac:dyDescent="0.35">
      <c r="A368" s="10" t="s">
        <v>169</v>
      </c>
      <c r="B368" s="10" t="s">
        <v>348</v>
      </c>
      <c r="C368" s="12">
        <v>0</v>
      </c>
      <c r="D368" s="12">
        <v>0</v>
      </c>
      <c r="E368" s="12">
        <v>0</v>
      </c>
      <c r="F368" s="12">
        <v>0</v>
      </c>
      <c r="G368" s="12">
        <v>0</v>
      </c>
      <c r="H368" s="12">
        <v>0</v>
      </c>
      <c r="I368" s="11">
        <f t="shared" si="5"/>
        <v>0</v>
      </c>
    </row>
    <row r="369" spans="1:9" x14ac:dyDescent="0.35">
      <c r="A369" s="10" t="s">
        <v>763</v>
      </c>
      <c r="B369" s="10" t="s">
        <v>764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1">
        <f t="shared" si="5"/>
        <v>0</v>
      </c>
    </row>
    <row r="370" spans="1:9" x14ac:dyDescent="0.35">
      <c r="A370" s="10" t="s">
        <v>170</v>
      </c>
      <c r="B370" s="10" t="s">
        <v>349</v>
      </c>
      <c r="C370" s="12">
        <v>0</v>
      </c>
      <c r="D370" s="12">
        <v>89378</v>
      </c>
      <c r="E370" s="12">
        <v>0</v>
      </c>
      <c r="F370" s="12">
        <v>0</v>
      </c>
      <c r="G370" s="12">
        <v>0</v>
      </c>
      <c r="H370" s="12">
        <v>0</v>
      </c>
      <c r="I370" s="11">
        <f t="shared" si="5"/>
        <v>89378</v>
      </c>
    </row>
    <row r="371" spans="1:9" x14ac:dyDescent="0.35">
      <c r="A371" s="10" t="s">
        <v>765</v>
      </c>
      <c r="B371" s="10" t="s">
        <v>766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1">
        <f t="shared" si="5"/>
        <v>0</v>
      </c>
    </row>
    <row r="372" spans="1:9" x14ac:dyDescent="0.35">
      <c r="A372" s="10" t="s">
        <v>767</v>
      </c>
      <c r="B372" s="10" t="s">
        <v>768</v>
      </c>
      <c r="C372" s="12">
        <v>0</v>
      </c>
      <c r="D372" s="12">
        <v>10028</v>
      </c>
      <c r="E372" s="12">
        <v>0</v>
      </c>
      <c r="F372" s="12">
        <v>0</v>
      </c>
      <c r="G372" s="12">
        <v>0</v>
      </c>
      <c r="H372" s="12">
        <v>0</v>
      </c>
      <c r="I372" s="11">
        <f t="shared" si="5"/>
        <v>10028</v>
      </c>
    </row>
    <row r="373" spans="1:9" x14ac:dyDescent="0.35">
      <c r="A373" s="10" t="s">
        <v>171</v>
      </c>
      <c r="B373" s="10" t="s">
        <v>350</v>
      </c>
      <c r="C373" s="12">
        <v>0</v>
      </c>
      <c r="D373" s="12">
        <v>335695</v>
      </c>
      <c r="E373" s="12">
        <v>0</v>
      </c>
      <c r="F373" s="12">
        <v>0</v>
      </c>
      <c r="G373" s="12">
        <v>0</v>
      </c>
      <c r="H373" s="12">
        <v>0</v>
      </c>
      <c r="I373" s="11">
        <f t="shared" si="5"/>
        <v>335695</v>
      </c>
    </row>
    <row r="374" spans="1:9" x14ac:dyDescent="0.35">
      <c r="A374" s="10" t="s">
        <v>769</v>
      </c>
      <c r="B374" s="10" t="s">
        <v>770</v>
      </c>
      <c r="C374" s="12">
        <v>0</v>
      </c>
      <c r="D374" s="12">
        <v>0</v>
      </c>
      <c r="E374" s="12">
        <v>57156</v>
      </c>
      <c r="F374" s="12">
        <v>0</v>
      </c>
      <c r="G374" s="12">
        <v>0</v>
      </c>
      <c r="H374" s="12">
        <v>0</v>
      </c>
      <c r="I374" s="11">
        <f t="shared" si="5"/>
        <v>57156</v>
      </c>
    </row>
    <row r="375" spans="1:9" x14ac:dyDescent="0.35">
      <c r="A375" s="10" t="s">
        <v>771</v>
      </c>
      <c r="B375" s="10" t="s">
        <v>772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1">
        <f t="shared" si="5"/>
        <v>0</v>
      </c>
    </row>
    <row r="376" spans="1:9" x14ac:dyDescent="0.35">
      <c r="A376" s="10" t="s">
        <v>773</v>
      </c>
      <c r="B376" s="10" t="s">
        <v>774</v>
      </c>
      <c r="C376" s="12">
        <v>0</v>
      </c>
      <c r="D376" s="12">
        <v>0</v>
      </c>
      <c r="E376" s="12">
        <v>0</v>
      </c>
      <c r="F376" s="12">
        <v>208439</v>
      </c>
      <c r="G376" s="12">
        <v>0</v>
      </c>
      <c r="H376" s="12">
        <v>0</v>
      </c>
      <c r="I376" s="11">
        <f t="shared" si="5"/>
        <v>208439</v>
      </c>
    </row>
    <row r="377" spans="1:9" x14ac:dyDescent="0.35">
      <c r="A377" s="10" t="s">
        <v>775</v>
      </c>
      <c r="B377" s="10" t="s">
        <v>776</v>
      </c>
      <c r="C377" s="12">
        <v>0</v>
      </c>
      <c r="D377" s="12">
        <v>345385</v>
      </c>
      <c r="E377" s="12">
        <v>0</v>
      </c>
      <c r="F377" s="12">
        <v>0</v>
      </c>
      <c r="G377" s="12">
        <v>0</v>
      </c>
      <c r="H377" s="12">
        <v>0</v>
      </c>
      <c r="I377" s="11">
        <f t="shared" si="5"/>
        <v>345385</v>
      </c>
    </row>
    <row r="378" spans="1:9" x14ac:dyDescent="0.35">
      <c r="A378" s="10" t="s">
        <v>172</v>
      </c>
      <c r="B378" s="10" t="s">
        <v>351</v>
      </c>
      <c r="C378" s="12">
        <v>0</v>
      </c>
      <c r="D378" s="12">
        <v>81497</v>
      </c>
      <c r="E378" s="12">
        <v>0</v>
      </c>
      <c r="F378" s="12">
        <v>0</v>
      </c>
      <c r="G378" s="12">
        <v>0</v>
      </c>
      <c r="H378" s="12">
        <v>0</v>
      </c>
      <c r="I378" s="11">
        <f t="shared" si="5"/>
        <v>81497</v>
      </c>
    </row>
    <row r="379" spans="1:9" x14ac:dyDescent="0.35">
      <c r="A379" s="10" t="s">
        <v>173</v>
      </c>
      <c r="B379" s="10" t="s">
        <v>352</v>
      </c>
      <c r="C379" s="12">
        <v>0</v>
      </c>
      <c r="D379" s="12">
        <v>145879</v>
      </c>
      <c r="E379" s="12">
        <v>0</v>
      </c>
      <c r="F379" s="12">
        <v>0</v>
      </c>
      <c r="G379" s="12">
        <v>0</v>
      </c>
      <c r="H379" s="12">
        <v>0</v>
      </c>
      <c r="I379" s="11">
        <f t="shared" si="5"/>
        <v>145879</v>
      </c>
    </row>
    <row r="380" spans="1:9" x14ac:dyDescent="0.35">
      <c r="A380" s="10" t="s">
        <v>777</v>
      </c>
      <c r="B380" s="10" t="s">
        <v>778</v>
      </c>
      <c r="C380" s="12">
        <v>0</v>
      </c>
      <c r="D380" s="12">
        <v>530696</v>
      </c>
      <c r="E380" s="12">
        <v>0</v>
      </c>
      <c r="F380" s="12">
        <v>0</v>
      </c>
      <c r="G380" s="12">
        <v>0</v>
      </c>
      <c r="H380" s="12">
        <v>0</v>
      </c>
      <c r="I380" s="11">
        <f t="shared" si="5"/>
        <v>530696</v>
      </c>
    </row>
    <row r="381" spans="1:9" x14ac:dyDescent="0.35">
      <c r="A381" s="10" t="s">
        <v>174</v>
      </c>
      <c r="B381" s="10" t="s">
        <v>353</v>
      </c>
      <c r="C381" s="12">
        <v>0</v>
      </c>
      <c r="D381" s="12">
        <v>0</v>
      </c>
      <c r="E381" s="12">
        <v>0</v>
      </c>
      <c r="F381" s="12">
        <v>35467</v>
      </c>
      <c r="G381" s="12">
        <v>0</v>
      </c>
      <c r="H381" s="12">
        <v>0</v>
      </c>
      <c r="I381" s="11">
        <f t="shared" si="5"/>
        <v>35467</v>
      </c>
    </row>
    <row r="382" spans="1:9" x14ac:dyDescent="0.35">
      <c r="A382" s="10" t="s">
        <v>175</v>
      </c>
      <c r="B382" s="10" t="s">
        <v>354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1">
        <f t="shared" si="5"/>
        <v>0</v>
      </c>
    </row>
    <row r="383" spans="1:9" x14ac:dyDescent="0.35">
      <c r="A383" s="10" t="s">
        <v>176</v>
      </c>
      <c r="B383" s="10" t="s">
        <v>355</v>
      </c>
      <c r="C383" s="12">
        <v>0</v>
      </c>
      <c r="D383" s="12">
        <v>1098191</v>
      </c>
      <c r="E383" s="12">
        <v>0</v>
      </c>
      <c r="F383" s="12">
        <v>0</v>
      </c>
      <c r="G383" s="12">
        <v>0</v>
      </c>
      <c r="H383" s="12">
        <v>0</v>
      </c>
      <c r="I383" s="11">
        <f t="shared" si="5"/>
        <v>1098191</v>
      </c>
    </row>
    <row r="384" spans="1:9" x14ac:dyDescent="0.35">
      <c r="A384" s="10" t="s">
        <v>779</v>
      </c>
      <c r="B384" s="10" t="s">
        <v>780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1">
        <f t="shared" si="5"/>
        <v>0</v>
      </c>
    </row>
    <row r="385" spans="1:9" x14ac:dyDescent="0.35">
      <c r="A385" s="10" t="s">
        <v>781</v>
      </c>
      <c r="B385" s="10" t="s">
        <v>782</v>
      </c>
      <c r="C385" s="12">
        <v>0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1">
        <f t="shared" si="5"/>
        <v>0</v>
      </c>
    </row>
    <row r="386" spans="1:9" x14ac:dyDescent="0.35">
      <c r="A386" s="10" t="s">
        <v>783</v>
      </c>
      <c r="B386" s="10" t="s">
        <v>784</v>
      </c>
      <c r="C386" s="12">
        <v>0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1">
        <f t="shared" si="5"/>
        <v>0</v>
      </c>
    </row>
    <row r="387" spans="1:9" x14ac:dyDescent="0.35">
      <c r="A387" s="10" t="s">
        <v>177</v>
      </c>
      <c r="B387" s="10" t="s">
        <v>356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1">
        <f t="shared" ref="I387:I394" si="6">SUM(C387:H387)</f>
        <v>0</v>
      </c>
    </row>
    <row r="388" spans="1:9" x14ac:dyDescent="0.35">
      <c r="A388" s="10" t="s">
        <v>785</v>
      </c>
      <c r="B388" s="10" t="s">
        <v>786</v>
      </c>
      <c r="C388" s="12">
        <v>0</v>
      </c>
      <c r="D388" s="12">
        <v>12140</v>
      </c>
      <c r="E388" s="12">
        <v>0</v>
      </c>
      <c r="F388" s="12">
        <v>0</v>
      </c>
      <c r="G388" s="12">
        <v>0</v>
      </c>
      <c r="H388" s="12">
        <v>0</v>
      </c>
      <c r="I388" s="11">
        <f t="shared" si="6"/>
        <v>12140</v>
      </c>
    </row>
    <row r="389" spans="1:9" x14ac:dyDescent="0.35">
      <c r="A389" s="10" t="s">
        <v>787</v>
      </c>
      <c r="B389" s="10" t="s">
        <v>788</v>
      </c>
      <c r="C389" s="12">
        <v>0</v>
      </c>
      <c r="D389" s="12">
        <v>3</v>
      </c>
      <c r="E389" s="12">
        <v>0</v>
      </c>
      <c r="F389" s="12">
        <v>0</v>
      </c>
      <c r="G389" s="12">
        <v>0</v>
      </c>
      <c r="H389" s="12">
        <v>0</v>
      </c>
      <c r="I389" s="11">
        <f t="shared" si="6"/>
        <v>3</v>
      </c>
    </row>
    <row r="390" spans="1:9" x14ac:dyDescent="0.35">
      <c r="A390" s="10" t="s">
        <v>789</v>
      </c>
      <c r="B390" s="10" t="s">
        <v>790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1">
        <f t="shared" si="6"/>
        <v>0</v>
      </c>
    </row>
    <row r="391" spans="1:9" x14ac:dyDescent="0.35">
      <c r="A391" s="10" t="s">
        <v>178</v>
      </c>
      <c r="B391" s="10" t="s">
        <v>357</v>
      </c>
      <c r="C391" s="12">
        <v>0</v>
      </c>
      <c r="D391" s="12">
        <v>4404</v>
      </c>
      <c r="E391" s="12">
        <v>0</v>
      </c>
      <c r="F391" s="12">
        <v>0</v>
      </c>
      <c r="G391" s="12">
        <v>0</v>
      </c>
      <c r="H391" s="12">
        <v>0</v>
      </c>
      <c r="I391" s="11">
        <f t="shared" si="6"/>
        <v>4404</v>
      </c>
    </row>
    <row r="392" spans="1:9" x14ac:dyDescent="0.35">
      <c r="A392" s="10" t="s">
        <v>179</v>
      </c>
      <c r="B392" s="10" t="s">
        <v>358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1">
        <f t="shared" si="6"/>
        <v>0</v>
      </c>
    </row>
    <row r="393" spans="1:9" x14ac:dyDescent="0.35">
      <c r="A393" s="10" t="s">
        <v>791</v>
      </c>
      <c r="B393" s="10" t="s">
        <v>792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1">
        <f t="shared" si="6"/>
        <v>0</v>
      </c>
    </row>
    <row r="394" spans="1:9" ht="15" thickBot="1" x14ac:dyDescent="0.4">
      <c r="A394" s="14" t="s">
        <v>180</v>
      </c>
      <c r="B394" s="14" t="s">
        <v>359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9">
        <f t="shared" si="6"/>
        <v>0</v>
      </c>
    </row>
    <row r="395" spans="1:9" ht="16" thickBot="1" x14ac:dyDescent="0.4">
      <c r="A395" s="15" t="s">
        <v>793</v>
      </c>
      <c r="B395" s="16"/>
      <c r="C395" s="18">
        <f>SUM(C2:C394)</f>
        <v>107682</v>
      </c>
      <c r="D395" s="18">
        <f t="shared" ref="D395:I395" si="7">SUM(D2:D394)</f>
        <v>14969598</v>
      </c>
      <c r="E395" s="18">
        <f t="shared" si="7"/>
        <v>9438287</v>
      </c>
      <c r="F395" s="18">
        <f t="shared" si="7"/>
        <v>6840711</v>
      </c>
      <c r="G395" s="18">
        <f t="shared" si="7"/>
        <v>4513234</v>
      </c>
      <c r="H395" s="18">
        <f t="shared" si="7"/>
        <v>0</v>
      </c>
      <c r="I395" s="18">
        <f t="shared" si="7"/>
        <v>35869512</v>
      </c>
    </row>
  </sheetData>
  <mergeCells count="1">
    <mergeCell ref="A395:B395"/>
  </mergeCells>
  <conditionalFormatting sqref="A2:A256">
    <cfRule type="duplicateValues" dxfId="0" priority="1"/>
  </conditionalFormatting>
  <pageMargins left="0.7" right="0.7" top="0.75" bottom="0.75" header="0.3" footer="0.3"/>
  <pageSetup scale="75" fitToHeight="0" orientation="landscape" r:id="rId1"/>
  <headerFooter>
    <oddHeader>&amp;C2020 Set-aside Eligibility</oddHeader>
    <oddFooter>&amp;R&amp;P of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 Set-aside</vt:lpstr>
      <vt:lpstr>'2020 Set-aside'!Print_Area</vt:lpstr>
      <vt:lpstr>'2020 Set-aside'!Print_Titles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Benjamin, Andrea S</dc:creator>
  <cp:lastModifiedBy>Kennedy, Rachel E</cp:lastModifiedBy>
  <cp:lastPrinted>2021-10-08T13:10:51Z</cp:lastPrinted>
  <dcterms:created xsi:type="dcterms:W3CDTF">2020-04-20T19:49:35Z</dcterms:created>
  <dcterms:modified xsi:type="dcterms:W3CDTF">2021-10-08T13:17:39Z</dcterms:modified>
</cp:coreProperties>
</file>