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dgov-my.sharepoint.com/personal/rachel_e_kennedy_hud_gov/Documents/Administrative/Website Changes/June 2022 Website Certification/"/>
    </mc:Choice>
  </mc:AlternateContent>
  <xr:revisionPtr revIDLastSave="312" documentId="8_{A1A7CFA5-E96D-4D2E-989B-CA965B6CD598}" xr6:coauthVersionLast="47" xr6:coauthVersionMax="47" xr10:uidLastSave="{E98F7B42-9D1F-4D66-AFBE-2CF168607169}"/>
  <bookViews>
    <workbookView xWindow="-110" yWindow="-110" windowWidth="19420" windowHeight="10420" xr2:uid="{540D897A-84E2-465B-9666-CC83AA6A1E5F}"/>
  </bookViews>
  <sheets>
    <sheet name="2021 HAP Set-aside" sheetId="1" r:id="rId1"/>
  </sheets>
  <definedNames>
    <definedName name="_xlnm._FilterDatabase" localSheetId="0" hidden="1">'2021 HAP Set-aside'!$A$1:$I$126</definedName>
    <definedName name="_xlnm.Print_Area" localSheetId="0">'2021 HAP Set-aside'!$A$1:$I$126</definedName>
    <definedName name="_xlnm.Print_Titles" localSheetId="0">'2021 HAP Set-aside'!$1:$1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0" i="1" l="1"/>
  <c r="I87" i="1"/>
  <c r="H126" i="1" l="1"/>
  <c r="G126" i="1"/>
  <c r="F126" i="1"/>
  <c r="E126" i="1"/>
  <c r="D126" i="1"/>
  <c r="C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89" i="1"/>
  <c r="I88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126" i="1" l="1"/>
</calcChain>
</file>

<file path=xl/sharedStrings.xml><?xml version="1.0" encoding="utf-8"?>
<sst xmlns="http://schemas.openxmlformats.org/spreadsheetml/2006/main" count="258" uniqueCount="258">
  <si>
    <t>HA Name</t>
  </si>
  <si>
    <t>3.  PBV HAP</t>
  </si>
  <si>
    <t>4.  HUD-VASH</t>
  </si>
  <si>
    <t>5. Lower-than-average Leasing</t>
  </si>
  <si>
    <t>6. Disaster</t>
  </si>
  <si>
    <t>Total 2021 Set-aside Eligibility</t>
  </si>
  <si>
    <t>HA Num</t>
  </si>
  <si>
    <t>2b.  Portability - Regular HCV</t>
  </si>
  <si>
    <t>2b.  Portability - Mainstream Vouchers</t>
  </si>
  <si>
    <t>AR016</t>
  </si>
  <si>
    <t>CAMDEN HOUSING AUTHORITY</t>
  </si>
  <si>
    <t>AR131</t>
  </si>
  <si>
    <t>JONESBORO URBAN RENEWAL &amp; HSG AUTHORITY</t>
  </si>
  <si>
    <t>CA002</t>
  </si>
  <si>
    <t>LA COUNTY DEVELOPMENT AUTH</t>
  </si>
  <si>
    <t>CA004</t>
  </si>
  <si>
    <t>CITY OF LOS ANGELES HSG AUTH</t>
  </si>
  <si>
    <t>CA006</t>
  </si>
  <si>
    <t>CITY OF FRESNO HSG AUTH</t>
  </si>
  <si>
    <t>CA011</t>
  </si>
  <si>
    <t>COUNTY OF CONTRA COSTA HSG AUTH</t>
  </si>
  <si>
    <t>CA028</t>
  </si>
  <si>
    <t>COUNTY OF FRESNO HSG AUTH</t>
  </si>
  <si>
    <t>CA041</t>
  </si>
  <si>
    <t>CITY OF BENICIA HSG AUTH</t>
  </si>
  <si>
    <t>CA043</t>
  </si>
  <si>
    <t>COUNTY OF BUTTE HSG AUTH</t>
  </si>
  <si>
    <t>CA044</t>
  </si>
  <si>
    <t>YOLO COUNTY HSG AUTHORITY</t>
  </si>
  <si>
    <t>CA059</t>
  </si>
  <si>
    <t>COUNTY OF SANTA CLARA HOUSING AUTH.</t>
  </si>
  <si>
    <t>CA062</t>
  </si>
  <si>
    <t>CITY OF ALAMEDA HOUSING AUTHORITY</t>
  </si>
  <si>
    <t>CA063</t>
  </si>
  <si>
    <t>SAN DIEGO HOUSING COMMISSION</t>
  </si>
  <si>
    <t>CA064</t>
  </si>
  <si>
    <t>CITY OF SAN LUIS OBISPO HOUSING AUTHORITY</t>
  </si>
  <si>
    <t>CA093</t>
  </si>
  <si>
    <t>CITY OF SANTA ANA HSG AUTH</t>
  </si>
  <si>
    <t>CA120</t>
  </si>
  <si>
    <t>CITY OF BALDWIN PARK HOUSING AUTH</t>
  </si>
  <si>
    <t>CA125</t>
  </si>
  <si>
    <t>CITY OF VACAVILLE</t>
  </si>
  <si>
    <t>CA126</t>
  </si>
  <si>
    <t>CITY OF HAWTHORNE HOUSING AUTHORITY</t>
  </si>
  <si>
    <t>CA136</t>
  </si>
  <si>
    <t>CITY OF HAWAIIAN GARDENS HSG AUTH</t>
  </si>
  <si>
    <t>CA144</t>
  </si>
  <si>
    <t>LAKE COUNTY HOUSING COMMISSION</t>
  </si>
  <si>
    <t>CO049</t>
  </si>
  <si>
    <t>HOUSING AUTHORITY OF THE CITY OF LAKEWOOD</t>
  </si>
  <si>
    <t>CO050</t>
  </si>
  <si>
    <t>ARVADA HOUSING AUTHORITY</t>
  </si>
  <si>
    <t>CO058</t>
  </si>
  <si>
    <t>ADAMS COUNTY HOUSING AUTHORITY</t>
  </si>
  <si>
    <t>CO072</t>
  </si>
  <si>
    <t>JEFFERSON COUNTY HOUSING AUTHORITY</t>
  </si>
  <si>
    <t>CT028</t>
  </si>
  <si>
    <t>VERNON/ROCKVILLE HOUSING AUTHORITY</t>
  </si>
  <si>
    <t>CT038</t>
  </si>
  <si>
    <t>MANSFIELD H A</t>
  </si>
  <si>
    <t>CT040</t>
  </si>
  <si>
    <t>GLASTONBURY HOUSING AUTHORITY</t>
  </si>
  <si>
    <t>FL007</t>
  </si>
  <si>
    <t>HA DAYTONA BEACH</t>
  </si>
  <si>
    <t>FL028</t>
  </si>
  <si>
    <t>HA POMPANO BEACH</t>
  </si>
  <si>
    <t>FL075</t>
  </si>
  <si>
    <t>CLEARWATER H/A</t>
  </si>
  <si>
    <t>GA002</t>
  </si>
  <si>
    <t>HA SAVANNAH</t>
  </si>
  <si>
    <t>GA011</t>
  </si>
  <si>
    <t>HA OF THE CITY OF DECATUR</t>
  </si>
  <si>
    <t>HI003</t>
  </si>
  <si>
    <t>CITY AND COUNTY OF HONOLULU</t>
  </si>
  <si>
    <t>HI005</t>
  </si>
  <si>
    <t>COUNTY OF KAUAI</t>
  </si>
  <si>
    <t>IA023</t>
  </si>
  <si>
    <t>COUNCIL BLUFFS MUNICIPAL HOUSING AGENCY</t>
  </si>
  <si>
    <t>IA098</t>
  </si>
  <si>
    <t>CITY OF CLINTON, IOWA HOUSING AUTHORITY</t>
  </si>
  <si>
    <t>IA100</t>
  </si>
  <si>
    <t>OSKALOOSA MUNICIPAL PHA</t>
  </si>
  <si>
    <t>IA131</t>
  </si>
  <si>
    <t>CENTRAL IOWA REGIONAL HOUSING AUTH</t>
  </si>
  <si>
    <t>IL003</t>
  </si>
  <si>
    <t>PEORIA HOUSING AUTHORITY</t>
  </si>
  <si>
    <t>IL004</t>
  </si>
  <si>
    <t>SPRINGFIELD HOUSING AUTHORITY</t>
  </si>
  <si>
    <t>IL014</t>
  </si>
  <si>
    <t>HSG AUTHORITY FOR LASALLE COUNTY</t>
  </si>
  <si>
    <t>IL020</t>
  </si>
  <si>
    <t>MOLINE HA</t>
  </si>
  <si>
    <t>IL038</t>
  </si>
  <si>
    <t>CHRISTIAN COUNTY HA</t>
  </si>
  <si>
    <t>IL039</t>
  </si>
  <si>
    <t>KANKAKEE COUNTY HOUSING AUTHORITY</t>
  </si>
  <si>
    <t>IN025</t>
  </si>
  <si>
    <t>HA CHARLESTOWN</t>
  </si>
  <si>
    <t>KY040</t>
  </si>
  <si>
    <t>MAYFIELD HOUSING AUTHORITY</t>
  </si>
  <si>
    <t>KY142</t>
  </si>
  <si>
    <t>ASHLAND HOUSING AUTHORITY</t>
  </si>
  <si>
    <t>LA046</t>
  </si>
  <si>
    <t>VINTON HOUSING AUTHORITY</t>
  </si>
  <si>
    <t>LA128</t>
  </si>
  <si>
    <t>VERNON PARISH HOUSING AUTHORITY</t>
  </si>
  <si>
    <t>LA159</t>
  </si>
  <si>
    <t>CONCORDIA PARISH POLICE JURY</t>
  </si>
  <si>
    <t>LA194</t>
  </si>
  <si>
    <t>THIBODAUX (CITY) COMM. DEVELOPMENT, SEC.8</t>
  </si>
  <si>
    <t>LA215</t>
  </si>
  <si>
    <t>ASSUMPTION PARISH POLICE JURY</t>
  </si>
  <si>
    <t>MA108</t>
  </si>
  <si>
    <t>CHELMSFORD HSG AUTHORITY</t>
  </si>
  <si>
    <t>MD002</t>
  </si>
  <si>
    <t>HOUSING AUTHORITY OF BALTIMORE CITY</t>
  </si>
  <si>
    <t>MD003</t>
  </si>
  <si>
    <t>HOUSING AUTHORITY OF THE CITY OF FREDERICK</t>
  </si>
  <si>
    <t>MI027</t>
  </si>
  <si>
    <t>INKSTER HOUSING COMMISSION</t>
  </si>
  <si>
    <t>MN001</t>
  </si>
  <si>
    <t>ST PAUL PHA</t>
  </si>
  <si>
    <t>MN009</t>
  </si>
  <si>
    <t>BEMIDJI  HRA</t>
  </si>
  <si>
    <t>MN034</t>
  </si>
  <si>
    <t>WORTHINGTON HRA</t>
  </si>
  <si>
    <t>MN107</t>
  </si>
  <si>
    <t>DETROIT LAKES HRA</t>
  </si>
  <si>
    <t>MN158</t>
  </si>
  <si>
    <t>NW MN MULTI-COUNTY HRA</t>
  </si>
  <si>
    <t>MN164</t>
  </si>
  <si>
    <t>CLAY COUNTY HRA</t>
  </si>
  <si>
    <t>MN219</t>
  </si>
  <si>
    <t>SOUTH CENTRAL MULTI COUNTY HRA</t>
  </si>
  <si>
    <t>MO004</t>
  </si>
  <si>
    <t>ST. LOUIS COUNTY HOUSING AUTHORITY</t>
  </si>
  <si>
    <t>MO009</t>
  </si>
  <si>
    <t>JEFFERSON CITY HOUSING AUTHORITY</t>
  </si>
  <si>
    <t>MO199</t>
  </si>
  <si>
    <t>LINCOLN COUNTY PUB HSG AGENCY</t>
  </si>
  <si>
    <t>MO227</t>
  </si>
  <si>
    <t>HOUSING ASSISTANT PROGRAM OF ST. CHARLES COUNTY</t>
  </si>
  <si>
    <t>MS128</t>
  </si>
  <si>
    <t>NORTH DELTA REG HSS AUTH</t>
  </si>
  <si>
    <t>ND011</t>
  </si>
  <si>
    <t>GREAT PLAINS HOUSING HOUSING AUTHORITY</t>
  </si>
  <si>
    <t>ND014</t>
  </si>
  <si>
    <t>FARGO HOUSING AND REDEVELOPMENT AUTHORITY</t>
  </si>
  <si>
    <t>ND025</t>
  </si>
  <si>
    <t>HOUSING AUTHORITY OF THE COUNTY OF RANSOM</t>
  </si>
  <si>
    <t>ND035</t>
  </si>
  <si>
    <t>RICHLAND COUNTY HOUSING AUTHORITY</t>
  </si>
  <si>
    <t>ND039</t>
  </si>
  <si>
    <t>HOUSING AUTHORITY OF THE COUNTY OF MCINTOSH</t>
  </si>
  <si>
    <t>ND044</t>
  </si>
  <si>
    <t>PEMBINA COUNTY HOUSING AUTHORITY</t>
  </si>
  <si>
    <t>ND054</t>
  </si>
  <si>
    <t>EMMONS COUNTY HOUSING AUTHORITY</t>
  </si>
  <si>
    <t>NE002</t>
  </si>
  <si>
    <t>HOUSING AUTHORITY OF LINCOLN</t>
  </si>
  <si>
    <t>NJ030</t>
  </si>
  <si>
    <t>WEST NEW YORK HOUSING AUTHORITY</t>
  </si>
  <si>
    <t>NJ033</t>
  </si>
  <si>
    <t>WOODBRIDGE HOUSING AUTHORITY</t>
  </si>
  <si>
    <t>NJ044</t>
  </si>
  <si>
    <t>HIGHLAND PARK HOUSING AUTHORITY</t>
  </si>
  <si>
    <t>NJ060</t>
  </si>
  <si>
    <t>KEANSBURG HOUSING AUTHORITY</t>
  </si>
  <si>
    <t>NJ065</t>
  </si>
  <si>
    <t>BRICK HOUSING AUTHORITY</t>
  </si>
  <si>
    <t>NJ070</t>
  </si>
  <si>
    <t>CLIFFSIDE PARK HOUSING AUTHORITY</t>
  </si>
  <si>
    <t>NJ075</t>
  </si>
  <si>
    <t>EDGEWATER HOUSING AUTHORITY</t>
  </si>
  <si>
    <t>NJ077</t>
  </si>
  <si>
    <t>WEEHAWKEN HOUSING AUTHORITY</t>
  </si>
  <si>
    <t>NJ081</t>
  </si>
  <si>
    <t>MIDDLETOWN HOUSING AUTHORITY</t>
  </si>
  <si>
    <t>NJ105</t>
  </si>
  <si>
    <t>MADISON HOUSING AUTHORITY</t>
  </si>
  <si>
    <t>NJ110</t>
  </si>
  <si>
    <t>OLD BRIDGE HOUSING AUTHORITY</t>
  </si>
  <si>
    <t>NY005</t>
  </si>
  <si>
    <t>NEW YORK CITY HOUSING AUTHORITY</t>
  </si>
  <si>
    <t>NY006</t>
  </si>
  <si>
    <t>HA OF UTICA CITY</t>
  </si>
  <si>
    <t>NY020</t>
  </si>
  <si>
    <t>HA OF SARATOGA SPRINGS</t>
  </si>
  <si>
    <t>NY408</t>
  </si>
  <si>
    <t>TOWN OF COLONIE</t>
  </si>
  <si>
    <t>NY409</t>
  </si>
  <si>
    <t>CITY OF BUFFALO</t>
  </si>
  <si>
    <t>NY416</t>
  </si>
  <si>
    <t>TOWN OF CLIFTON PARK</t>
  </si>
  <si>
    <t>NY535</t>
  </si>
  <si>
    <t>VILLAGE OF GREEN ISLAND</t>
  </si>
  <si>
    <t>OH007</t>
  </si>
  <si>
    <t>AKRON MHA</t>
  </si>
  <si>
    <t>OH008</t>
  </si>
  <si>
    <t>TRUMBULL MHA</t>
  </si>
  <si>
    <t>OH012</t>
  </si>
  <si>
    <t>LORAIN MHA</t>
  </si>
  <si>
    <t>OH026</t>
  </si>
  <si>
    <t>COLUMBIANA MHA</t>
  </si>
  <si>
    <t>OH054</t>
  </si>
  <si>
    <t>SANDUSKY MHA</t>
  </si>
  <si>
    <t>OR017</t>
  </si>
  <si>
    <t>KLAMATH HOUSING AUTHORITY</t>
  </si>
  <si>
    <t>OR027</t>
  </si>
  <si>
    <t>HOUSING AUTHORITY OF MALHEUR COUNTY</t>
  </si>
  <si>
    <t>PA027</t>
  </si>
  <si>
    <t>HUNTINGDON COUNTY HOUSING AUTHORITY</t>
  </si>
  <si>
    <t>PA054</t>
  </si>
  <si>
    <t>ELK COUNTY HOUSING AUTHORITY</t>
  </si>
  <si>
    <t>PA071</t>
  </si>
  <si>
    <t>BERKS COUNTY HOUSING AUTHORITY</t>
  </si>
  <si>
    <t>RI001</t>
  </si>
  <si>
    <t>PROVIDENCE H A</t>
  </si>
  <si>
    <t>RI012</t>
  </si>
  <si>
    <t>SOUTH KINGSTON HOUSIN AUTHORITY</t>
  </si>
  <si>
    <t>SD035</t>
  </si>
  <si>
    <t>PIERRE HOUSING &amp; REDEVELOPMENT COMMISSION</t>
  </si>
  <si>
    <t>TN903</t>
  </si>
  <si>
    <t>TENNESSEE HOUSING DEV AGENCY</t>
  </si>
  <si>
    <t>TX009</t>
  </si>
  <si>
    <t>HOUSING AUTHORITY OF DALLAS</t>
  </si>
  <si>
    <t>TX010</t>
  </si>
  <si>
    <t>HOUSING AUTHORITY OF WACO</t>
  </si>
  <si>
    <t>TX096</t>
  </si>
  <si>
    <t>EDNA HOUSING AUTHORITY</t>
  </si>
  <si>
    <t>TX431</t>
  </si>
  <si>
    <t>TARRANT COUNTY HOUSING ASSISTANCE PROGRAM</t>
  </si>
  <si>
    <t>TX559</t>
  </si>
  <si>
    <t>DALLAS COUNTY HOUSING ASSISTANCE PROGRAM</t>
  </si>
  <si>
    <t>UT021</t>
  </si>
  <si>
    <t>ST. GEORGE HOUSING AUTHORITY</t>
  </si>
  <si>
    <t>VA001</t>
  </si>
  <si>
    <t>PORTSMOUTH REDEVELOPMENT &amp; H/A</t>
  </si>
  <si>
    <t>VA006</t>
  </si>
  <si>
    <t>NORFOLK REDEVELOPMENT &amp; H/A</t>
  </si>
  <si>
    <t>WA042</t>
  </si>
  <si>
    <t>HOUSING AUTHORITY OF THE CITY OF YAKIMA</t>
  </si>
  <si>
    <t>WI069</t>
  </si>
  <si>
    <t>MAUSTON HA</t>
  </si>
  <si>
    <t>WI085</t>
  </si>
  <si>
    <t>ANTIGO HA</t>
  </si>
  <si>
    <t>WI183</t>
  </si>
  <si>
    <t>RACINE COUNTY HA</t>
  </si>
  <si>
    <t>WI233</t>
  </si>
  <si>
    <t>DODGE COUNTY HA</t>
  </si>
  <si>
    <t>WI245</t>
  </si>
  <si>
    <t>BARRON COUNTY HA</t>
  </si>
  <si>
    <t>TOTALS</t>
  </si>
  <si>
    <t>NJ097</t>
  </si>
  <si>
    <t>SOMERVILLE HOUSING AUHTORITY</t>
  </si>
  <si>
    <t>NJ112</t>
  </si>
  <si>
    <t>MANVILLE HOUSING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</si>
</sst>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2" fontId="4" fillId="0" borderId="2" xfId="0" applyNumberFormat="1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/>
    <xf numFmtId="0" fontId="0" fillId="0" borderId="1" xfId="0" applyBorder="1"/>
    <xf numFmtId="42" fontId="0" fillId="0" borderId="1" xfId="0" applyNumberFormat="1" applyBorder="1"/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164" fontId="3" fillId="2" borderId="6" xfId="1" applyNumberFormat="1" applyFont="1" applyFill="1" applyBorder="1" applyAlignment="1">
      <alignment horizontal="center" vertical="center" wrapText="1"/>
    </xf>
    <xf numFmtId="164" fontId="3" fillId="3" borderId="7" xfId="1" applyNumberFormat="1" applyFont="1" applyFill="1" applyBorder="1" applyAlignment="1">
      <alignment horizontal="center" vertical="center" wrapText="1"/>
    </xf>
    <xf numFmtId="0" fontId="0" fillId="0" borderId="8" xfId="0" applyBorder="1"/>
    <xf numFmtId="42" fontId="0" fillId="0" borderId="8" xfId="0" applyNumberFormat="1" applyBorder="1"/>
    <xf numFmtId="164" fontId="0" fillId="0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2A23-3813-4879-903F-2FA2ACEFC990}">
  <sheetPr>
    <pageSetUpPr fitToPage="1"/>
  </sheetPr>
  <dimension ref="A1:I126"/>
  <sheetViews>
    <sheetView tabSelected="1" view="pageBreakPreview" zoomScale="94" zoomScaleNormal="100" zoomScaleSheetLayoutView="94" workbookViewId="0">
      <selection activeCell="B1" sqref="B1"/>
    </sheetView>
  </sheetViews>
  <sheetFormatPr defaultColWidth="14.36328125" defaultRowHeight="14.5" x14ac:dyDescent="0.35"/>
  <cols>
    <col min="1" max="1" width="10.453125" customWidth="1"/>
    <col min="2" max="2" width="53.81640625" bestFit="1" customWidth="1"/>
  </cols>
  <sheetData>
    <row r="1" spans="1:9" ht="73.5" customHeight="1" thickBot="1" x14ac:dyDescent="0.5">
      <c r="A1" s="6" t="s">
        <v>6</v>
      </c>
      <c r="B1" s="7" t="s">
        <v>0</v>
      </c>
      <c r="C1" s="8" t="s">
        <v>7</v>
      </c>
      <c r="D1" s="8" t="s">
        <v>8</v>
      </c>
      <c r="E1" s="8" t="s">
        <v>1</v>
      </c>
      <c r="F1" s="8" t="s">
        <v>2</v>
      </c>
      <c r="G1" s="8" t="s">
        <v>3</v>
      </c>
      <c r="H1" s="8" t="s">
        <v>4</v>
      </c>
      <c r="I1" s="9" t="s">
        <v>5</v>
      </c>
    </row>
    <row r="2" spans="1:9" x14ac:dyDescent="0.35">
      <c r="A2" s="4" t="s">
        <v>9</v>
      </c>
      <c r="B2" s="4" t="s">
        <v>10</v>
      </c>
      <c r="C2" s="5">
        <v>0</v>
      </c>
      <c r="D2" s="5">
        <v>0</v>
      </c>
      <c r="E2" s="5">
        <v>0</v>
      </c>
      <c r="F2" s="5">
        <v>0</v>
      </c>
      <c r="G2" s="5">
        <v>470249</v>
      </c>
      <c r="H2" s="5">
        <v>0</v>
      </c>
      <c r="I2" s="5">
        <f t="shared" ref="I2:I36" si="0">SUM(C2:H2)</f>
        <v>470249</v>
      </c>
    </row>
    <row r="3" spans="1:9" x14ac:dyDescent="0.35">
      <c r="A3" s="4" t="s">
        <v>11</v>
      </c>
      <c r="B3" s="4" t="s">
        <v>12</v>
      </c>
      <c r="C3" s="5">
        <v>170135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f t="shared" si="0"/>
        <v>170135</v>
      </c>
    </row>
    <row r="4" spans="1:9" x14ac:dyDescent="0.35">
      <c r="A4" s="4" t="s">
        <v>13</v>
      </c>
      <c r="B4" s="4" t="s">
        <v>14</v>
      </c>
      <c r="C4" s="5">
        <v>0</v>
      </c>
      <c r="D4" s="5">
        <v>0</v>
      </c>
      <c r="E4" s="5">
        <v>1069254</v>
      </c>
      <c r="F4" s="5">
        <v>0</v>
      </c>
      <c r="G4" s="5">
        <v>0</v>
      </c>
      <c r="H4" s="5">
        <v>0</v>
      </c>
      <c r="I4" s="5">
        <f t="shared" si="0"/>
        <v>1069254</v>
      </c>
    </row>
    <row r="5" spans="1:9" x14ac:dyDescent="0.35">
      <c r="A5" s="4" t="s">
        <v>15</v>
      </c>
      <c r="B5" s="4" t="s">
        <v>16</v>
      </c>
      <c r="C5" s="5">
        <v>0</v>
      </c>
      <c r="D5" s="5">
        <v>0</v>
      </c>
      <c r="E5" s="5">
        <v>4819959</v>
      </c>
      <c r="F5" s="5">
        <v>0</v>
      </c>
      <c r="G5" s="5">
        <v>0</v>
      </c>
      <c r="H5" s="5">
        <v>0</v>
      </c>
      <c r="I5" s="5">
        <f t="shared" si="0"/>
        <v>4819959</v>
      </c>
    </row>
    <row r="6" spans="1:9" x14ac:dyDescent="0.35">
      <c r="A6" s="4" t="s">
        <v>17</v>
      </c>
      <c r="B6" s="4" t="s">
        <v>18</v>
      </c>
      <c r="C6" s="5">
        <v>159420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f t="shared" si="0"/>
        <v>159420</v>
      </c>
    </row>
    <row r="7" spans="1:9" x14ac:dyDescent="0.35">
      <c r="A7" s="4" t="s">
        <v>19</v>
      </c>
      <c r="B7" s="4" t="s">
        <v>20</v>
      </c>
      <c r="C7" s="5">
        <v>0</v>
      </c>
      <c r="D7" s="5">
        <v>0</v>
      </c>
      <c r="E7" s="5">
        <v>3327642</v>
      </c>
      <c r="F7" s="5">
        <v>0</v>
      </c>
      <c r="G7" s="5">
        <v>0</v>
      </c>
      <c r="H7" s="5">
        <v>0</v>
      </c>
      <c r="I7" s="5">
        <f t="shared" si="0"/>
        <v>3327642</v>
      </c>
    </row>
    <row r="8" spans="1:9" x14ac:dyDescent="0.35">
      <c r="A8" s="4" t="s">
        <v>21</v>
      </c>
      <c r="B8" s="4" t="s">
        <v>22</v>
      </c>
      <c r="C8" s="5">
        <v>217217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f t="shared" si="0"/>
        <v>217217</v>
      </c>
    </row>
    <row r="9" spans="1:9" x14ac:dyDescent="0.35">
      <c r="A9" s="4" t="s">
        <v>23</v>
      </c>
      <c r="B9" s="4" t="s">
        <v>24</v>
      </c>
      <c r="C9" s="5">
        <v>253462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f t="shared" si="0"/>
        <v>253462</v>
      </c>
    </row>
    <row r="10" spans="1:9" x14ac:dyDescent="0.35">
      <c r="A10" s="4" t="s">
        <v>25</v>
      </c>
      <c r="B10" s="4" t="s">
        <v>26</v>
      </c>
      <c r="C10" s="5">
        <v>694270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f t="shared" si="0"/>
        <v>694270</v>
      </c>
    </row>
    <row r="11" spans="1:9" x14ac:dyDescent="0.35">
      <c r="A11" s="4" t="s">
        <v>27</v>
      </c>
      <c r="B11" s="4" t="s">
        <v>28</v>
      </c>
      <c r="C11" s="5">
        <v>0</v>
      </c>
      <c r="D11" s="5">
        <v>0</v>
      </c>
      <c r="E11" s="5">
        <v>0</v>
      </c>
      <c r="F11" s="5">
        <v>0</v>
      </c>
      <c r="G11" s="5">
        <v>262205</v>
      </c>
      <c r="H11" s="5">
        <v>0</v>
      </c>
      <c r="I11" s="5">
        <f t="shared" si="0"/>
        <v>262205</v>
      </c>
    </row>
    <row r="12" spans="1:9" x14ac:dyDescent="0.35">
      <c r="A12" s="4" t="s">
        <v>29</v>
      </c>
      <c r="B12" s="4" t="s">
        <v>30</v>
      </c>
      <c r="C12" s="5">
        <v>0</v>
      </c>
      <c r="D12" s="5">
        <v>0</v>
      </c>
      <c r="E12" s="5">
        <v>1327787</v>
      </c>
      <c r="F12" s="5">
        <v>0</v>
      </c>
      <c r="G12" s="5">
        <v>0</v>
      </c>
      <c r="H12" s="5">
        <v>0</v>
      </c>
      <c r="I12" s="5">
        <f t="shared" si="0"/>
        <v>1327787</v>
      </c>
    </row>
    <row r="13" spans="1:9" x14ac:dyDescent="0.35">
      <c r="A13" s="4" t="s">
        <v>31</v>
      </c>
      <c r="B13" s="4" t="s">
        <v>32</v>
      </c>
      <c r="C13" s="5">
        <v>0</v>
      </c>
      <c r="D13" s="5">
        <v>0</v>
      </c>
      <c r="E13" s="5">
        <v>0</v>
      </c>
      <c r="F13" s="5">
        <v>0</v>
      </c>
      <c r="G13" s="5">
        <v>1022247</v>
      </c>
      <c r="H13" s="5">
        <v>0</v>
      </c>
      <c r="I13" s="5">
        <f t="shared" si="0"/>
        <v>1022247</v>
      </c>
    </row>
    <row r="14" spans="1:9" x14ac:dyDescent="0.35">
      <c r="A14" s="4" t="s">
        <v>33</v>
      </c>
      <c r="B14" s="4" t="s">
        <v>34</v>
      </c>
      <c r="C14" s="5">
        <v>0</v>
      </c>
      <c r="D14" s="5">
        <v>0</v>
      </c>
      <c r="E14" s="5">
        <v>0</v>
      </c>
      <c r="F14" s="5">
        <v>604468</v>
      </c>
      <c r="G14" s="5">
        <v>0</v>
      </c>
      <c r="H14" s="5">
        <v>0</v>
      </c>
      <c r="I14" s="5">
        <f t="shared" si="0"/>
        <v>604468</v>
      </c>
    </row>
    <row r="15" spans="1:9" x14ac:dyDescent="0.35">
      <c r="A15" s="4" t="s">
        <v>35</v>
      </c>
      <c r="B15" s="4" t="s">
        <v>36</v>
      </c>
      <c r="C15" s="5">
        <v>19334</v>
      </c>
      <c r="D15" s="5">
        <v>0</v>
      </c>
      <c r="E15" s="5">
        <v>56334</v>
      </c>
      <c r="F15" s="5">
        <v>188943</v>
      </c>
      <c r="G15" s="5">
        <v>0</v>
      </c>
      <c r="H15" s="5">
        <v>0</v>
      </c>
      <c r="I15" s="5">
        <f t="shared" si="0"/>
        <v>264611</v>
      </c>
    </row>
    <row r="16" spans="1:9" x14ac:dyDescent="0.35">
      <c r="A16" s="4" t="s">
        <v>37</v>
      </c>
      <c r="B16" s="4" t="s">
        <v>38</v>
      </c>
      <c r="C16" s="5">
        <v>0</v>
      </c>
      <c r="D16" s="5">
        <v>0</v>
      </c>
      <c r="E16" s="5">
        <v>0</v>
      </c>
      <c r="F16" s="5">
        <v>47248</v>
      </c>
      <c r="G16" s="5">
        <v>0</v>
      </c>
      <c r="H16" s="5">
        <v>0</v>
      </c>
      <c r="I16" s="5">
        <f t="shared" si="0"/>
        <v>47248</v>
      </c>
    </row>
    <row r="17" spans="1:9" x14ac:dyDescent="0.35">
      <c r="A17" s="4" t="s">
        <v>39</v>
      </c>
      <c r="B17" s="4" t="s">
        <v>40</v>
      </c>
      <c r="C17" s="5">
        <v>0</v>
      </c>
      <c r="D17" s="5">
        <v>0</v>
      </c>
      <c r="E17" s="5">
        <v>0</v>
      </c>
      <c r="F17" s="5">
        <v>0</v>
      </c>
      <c r="G17" s="5">
        <v>2000000</v>
      </c>
      <c r="H17" s="5">
        <v>0</v>
      </c>
      <c r="I17" s="5">
        <f t="shared" si="0"/>
        <v>2000000</v>
      </c>
    </row>
    <row r="18" spans="1:9" x14ac:dyDescent="0.35">
      <c r="A18" s="4" t="s">
        <v>41</v>
      </c>
      <c r="B18" s="4" t="s">
        <v>42</v>
      </c>
      <c r="C18" s="5">
        <v>0</v>
      </c>
      <c r="D18" s="5">
        <v>0</v>
      </c>
      <c r="E18" s="5">
        <v>0</v>
      </c>
      <c r="F18" s="5">
        <v>11489</v>
      </c>
      <c r="G18" s="5">
        <v>0</v>
      </c>
      <c r="H18" s="5">
        <v>0</v>
      </c>
      <c r="I18" s="5">
        <f t="shared" si="0"/>
        <v>11489</v>
      </c>
    </row>
    <row r="19" spans="1:9" x14ac:dyDescent="0.35">
      <c r="A19" s="4" t="s">
        <v>43</v>
      </c>
      <c r="B19" s="4" t="s">
        <v>44</v>
      </c>
      <c r="C19" s="5">
        <v>54075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f t="shared" si="0"/>
        <v>54075</v>
      </c>
    </row>
    <row r="20" spans="1:9" x14ac:dyDescent="0.35">
      <c r="A20" s="4" t="s">
        <v>45</v>
      </c>
      <c r="B20" s="4" t="s">
        <v>46</v>
      </c>
      <c r="C20" s="5">
        <v>79128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f t="shared" si="0"/>
        <v>79128</v>
      </c>
    </row>
    <row r="21" spans="1:9" x14ac:dyDescent="0.35">
      <c r="A21" s="4" t="s">
        <v>47</v>
      </c>
      <c r="B21" s="4" t="s">
        <v>48</v>
      </c>
      <c r="C21" s="5">
        <v>27966</v>
      </c>
      <c r="D21" s="5">
        <v>0</v>
      </c>
      <c r="E21" s="5">
        <v>0</v>
      </c>
      <c r="F21" s="5">
        <v>8267</v>
      </c>
      <c r="G21" s="5">
        <v>0</v>
      </c>
      <c r="H21" s="5">
        <v>0</v>
      </c>
      <c r="I21" s="5">
        <f t="shared" si="0"/>
        <v>36233</v>
      </c>
    </row>
    <row r="22" spans="1:9" x14ac:dyDescent="0.35">
      <c r="A22" s="4" t="s">
        <v>49</v>
      </c>
      <c r="B22" s="4" t="s">
        <v>50</v>
      </c>
      <c r="C22" s="5">
        <v>0</v>
      </c>
      <c r="D22" s="5">
        <v>0</v>
      </c>
      <c r="E22" s="5">
        <v>0</v>
      </c>
      <c r="F22" s="5">
        <v>0</v>
      </c>
      <c r="G22" s="5">
        <v>644804</v>
      </c>
      <c r="H22" s="5">
        <v>0</v>
      </c>
      <c r="I22" s="5">
        <f t="shared" si="0"/>
        <v>644804</v>
      </c>
    </row>
    <row r="23" spans="1:9" x14ac:dyDescent="0.35">
      <c r="A23" s="4" t="s">
        <v>51</v>
      </c>
      <c r="B23" s="4" t="s">
        <v>52</v>
      </c>
      <c r="C23" s="5">
        <v>2456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f t="shared" si="0"/>
        <v>2456</v>
      </c>
    </row>
    <row r="24" spans="1:9" x14ac:dyDescent="0.35">
      <c r="A24" s="4" t="s">
        <v>53</v>
      </c>
      <c r="B24" s="4" t="s">
        <v>54</v>
      </c>
      <c r="C24" s="5">
        <v>245831</v>
      </c>
      <c r="D24" s="5">
        <v>0</v>
      </c>
      <c r="E24" s="5">
        <v>0</v>
      </c>
      <c r="F24" s="5">
        <v>67019</v>
      </c>
      <c r="G24" s="5">
        <v>0</v>
      </c>
      <c r="H24" s="5">
        <v>0</v>
      </c>
      <c r="I24" s="5">
        <f t="shared" si="0"/>
        <v>312850</v>
      </c>
    </row>
    <row r="25" spans="1:9" x14ac:dyDescent="0.35">
      <c r="A25" s="4" t="s">
        <v>55</v>
      </c>
      <c r="B25" s="4" t="s">
        <v>56</v>
      </c>
      <c r="C25" s="5">
        <v>26086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f t="shared" si="0"/>
        <v>26086</v>
      </c>
    </row>
    <row r="26" spans="1:9" x14ac:dyDescent="0.35">
      <c r="A26" s="4" t="s">
        <v>57</v>
      </c>
      <c r="B26" s="4" t="s">
        <v>58</v>
      </c>
      <c r="C26" s="5">
        <v>7214</v>
      </c>
      <c r="D26" s="5">
        <v>0</v>
      </c>
      <c r="E26" s="5">
        <v>0</v>
      </c>
      <c r="F26" s="5">
        <v>0</v>
      </c>
      <c r="G26" s="5">
        <v>87970</v>
      </c>
      <c r="H26" s="5">
        <v>0</v>
      </c>
      <c r="I26" s="5">
        <f t="shared" si="0"/>
        <v>95184</v>
      </c>
    </row>
    <row r="27" spans="1:9" x14ac:dyDescent="0.35">
      <c r="A27" s="4" t="s">
        <v>59</v>
      </c>
      <c r="B27" s="4" t="s">
        <v>60</v>
      </c>
      <c r="C27" s="5">
        <v>17159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f t="shared" si="0"/>
        <v>17159</v>
      </c>
    </row>
    <row r="28" spans="1:9" x14ac:dyDescent="0.35">
      <c r="A28" s="4" t="s">
        <v>61</v>
      </c>
      <c r="B28" s="4" t="s">
        <v>62</v>
      </c>
      <c r="C28" s="5">
        <v>0</v>
      </c>
      <c r="D28" s="5">
        <v>0</v>
      </c>
      <c r="E28" s="5">
        <v>0</v>
      </c>
      <c r="F28" s="5">
        <v>0</v>
      </c>
      <c r="G28" s="5">
        <v>54332</v>
      </c>
      <c r="H28" s="5">
        <v>0</v>
      </c>
      <c r="I28" s="5">
        <f t="shared" si="0"/>
        <v>54332</v>
      </c>
    </row>
    <row r="29" spans="1:9" x14ac:dyDescent="0.35">
      <c r="A29" s="4" t="s">
        <v>63</v>
      </c>
      <c r="B29" s="4" t="s">
        <v>64</v>
      </c>
      <c r="C29" s="5">
        <v>59742</v>
      </c>
      <c r="D29" s="5">
        <v>0</v>
      </c>
      <c r="E29" s="5">
        <v>0</v>
      </c>
      <c r="F29" s="5">
        <v>0</v>
      </c>
      <c r="G29" s="5">
        <v>16835</v>
      </c>
      <c r="H29" s="5">
        <v>0</v>
      </c>
      <c r="I29" s="5">
        <f t="shared" si="0"/>
        <v>76577</v>
      </c>
    </row>
    <row r="30" spans="1:9" x14ac:dyDescent="0.35">
      <c r="A30" s="4" t="s">
        <v>65</v>
      </c>
      <c r="B30" s="4" t="s">
        <v>66</v>
      </c>
      <c r="C30" s="5">
        <v>0</v>
      </c>
      <c r="D30" s="5">
        <v>0</v>
      </c>
      <c r="E30" s="5">
        <v>0</v>
      </c>
      <c r="F30" s="5">
        <v>0</v>
      </c>
      <c r="G30" s="5">
        <v>13144</v>
      </c>
      <c r="H30" s="5">
        <v>0</v>
      </c>
      <c r="I30" s="5">
        <f t="shared" si="0"/>
        <v>13144</v>
      </c>
    </row>
    <row r="31" spans="1:9" x14ac:dyDescent="0.35">
      <c r="A31" s="4" t="s">
        <v>67</v>
      </c>
      <c r="B31" s="4" t="s">
        <v>68</v>
      </c>
      <c r="C31" s="5">
        <v>0</v>
      </c>
      <c r="D31" s="5">
        <v>0</v>
      </c>
      <c r="E31" s="5">
        <v>0</v>
      </c>
      <c r="F31" s="5">
        <v>0</v>
      </c>
      <c r="G31" s="5">
        <v>187173</v>
      </c>
      <c r="H31" s="5">
        <v>0</v>
      </c>
      <c r="I31" s="5">
        <f t="shared" si="0"/>
        <v>187173</v>
      </c>
    </row>
    <row r="32" spans="1:9" x14ac:dyDescent="0.35">
      <c r="A32" s="4" t="s">
        <v>69</v>
      </c>
      <c r="B32" s="4" t="s">
        <v>70</v>
      </c>
      <c r="C32" s="5">
        <v>49027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f t="shared" si="0"/>
        <v>49027</v>
      </c>
    </row>
    <row r="33" spans="1:9" x14ac:dyDescent="0.35">
      <c r="A33" s="4" t="s">
        <v>71</v>
      </c>
      <c r="B33" s="4" t="s">
        <v>72</v>
      </c>
      <c r="C33" s="5">
        <v>0</v>
      </c>
      <c r="D33" s="5">
        <v>0</v>
      </c>
      <c r="E33" s="5">
        <v>0</v>
      </c>
      <c r="F33" s="12">
        <v>14571</v>
      </c>
      <c r="G33" s="5">
        <v>0</v>
      </c>
      <c r="H33" s="5">
        <v>0</v>
      </c>
      <c r="I33" s="5">
        <f t="shared" si="0"/>
        <v>14571</v>
      </c>
    </row>
    <row r="34" spans="1:9" x14ac:dyDescent="0.35">
      <c r="A34" s="4" t="s">
        <v>73</v>
      </c>
      <c r="B34" s="4" t="s">
        <v>74</v>
      </c>
      <c r="C34" s="5">
        <v>0</v>
      </c>
      <c r="D34" s="5">
        <v>0</v>
      </c>
      <c r="E34" s="5">
        <v>0</v>
      </c>
      <c r="F34" s="5">
        <v>0</v>
      </c>
      <c r="G34" s="5">
        <v>2000000</v>
      </c>
      <c r="H34" s="5">
        <v>0</v>
      </c>
      <c r="I34" s="5">
        <f t="shared" si="0"/>
        <v>2000000</v>
      </c>
    </row>
    <row r="35" spans="1:9" x14ac:dyDescent="0.35">
      <c r="A35" s="4" t="s">
        <v>75</v>
      </c>
      <c r="B35" s="4" t="s">
        <v>76</v>
      </c>
      <c r="C35" s="5">
        <v>0</v>
      </c>
      <c r="D35" s="5">
        <v>0</v>
      </c>
      <c r="E35" s="5">
        <v>0</v>
      </c>
      <c r="F35" s="5">
        <v>0</v>
      </c>
      <c r="G35" s="5">
        <v>2000000</v>
      </c>
      <c r="H35" s="5">
        <v>0</v>
      </c>
      <c r="I35" s="5">
        <f t="shared" si="0"/>
        <v>2000000</v>
      </c>
    </row>
    <row r="36" spans="1:9" x14ac:dyDescent="0.35">
      <c r="A36" s="4" t="s">
        <v>77</v>
      </c>
      <c r="B36" s="4" t="s">
        <v>78</v>
      </c>
      <c r="C36" s="5">
        <v>5123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f t="shared" si="0"/>
        <v>5123</v>
      </c>
    </row>
    <row r="37" spans="1:9" x14ac:dyDescent="0.35">
      <c r="A37" s="4" t="s">
        <v>79</v>
      </c>
      <c r="B37" s="4" t="s">
        <v>80</v>
      </c>
      <c r="C37" s="5">
        <v>120760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f t="shared" ref="I37:I58" si="1">SUM(C37:H37)</f>
        <v>120760</v>
      </c>
    </row>
    <row r="38" spans="1:9" x14ac:dyDescent="0.35">
      <c r="A38" s="4" t="s">
        <v>81</v>
      </c>
      <c r="B38" s="4" t="s">
        <v>82</v>
      </c>
      <c r="C38" s="5">
        <v>26647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f t="shared" si="1"/>
        <v>26647</v>
      </c>
    </row>
    <row r="39" spans="1:9" x14ac:dyDescent="0.35">
      <c r="A39" s="4" t="s">
        <v>83</v>
      </c>
      <c r="B39" s="4" t="s">
        <v>84</v>
      </c>
      <c r="C39" s="5">
        <v>63993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f t="shared" si="1"/>
        <v>63993</v>
      </c>
    </row>
    <row r="40" spans="1:9" x14ac:dyDescent="0.35">
      <c r="A40" s="4" t="s">
        <v>85</v>
      </c>
      <c r="B40" s="4" t="s">
        <v>86</v>
      </c>
      <c r="C40" s="5">
        <v>102906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f t="shared" si="1"/>
        <v>102906</v>
      </c>
    </row>
    <row r="41" spans="1:9" x14ac:dyDescent="0.35">
      <c r="A41" s="4" t="s">
        <v>87</v>
      </c>
      <c r="B41" s="4" t="s">
        <v>88</v>
      </c>
      <c r="C41" s="5">
        <v>515570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f t="shared" si="1"/>
        <v>515570</v>
      </c>
    </row>
    <row r="42" spans="1:9" x14ac:dyDescent="0.35">
      <c r="A42" s="4" t="s">
        <v>89</v>
      </c>
      <c r="B42" s="4" t="s">
        <v>90</v>
      </c>
      <c r="C42" s="5">
        <v>335023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f t="shared" si="1"/>
        <v>335023</v>
      </c>
    </row>
    <row r="43" spans="1:9" x14ac:dyDescent="0.35">
      <c r="A43" s="4" t="s">
        <v>91</v>
      </c>
      <c r="B43" s="4" t="s">
        <v>92</v>
      </c>
      <c r="C43" s="5">
        <v>10146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f t="shared" si="1"/>
        <v>10146</v>
      </c>
    </row>
    <row r="44" spans="1:9" x14ac:dyDescent="0.35">
      <c r="A44" s="4" t="s">
        <v>93</v>
      </c>
      <c r="B44" s="4" t="s">
        <v>94</v>
      </c>
      <c r="C44" s="5">
        <v>0</v>
      </c>
      <c r="D44" s="5">
        <v>0</v>
      </c>
      <c r="E44" s="5">
        <v>0</v>
      </c>
      <c r="F44" s="5">
        <v>0</v>
      </c>
      <c r="G44" s="5">
        <v>176540</v>
      </c>
      <c r="H44" s="5">
        <v>0</v>
      </c>
      <c r="I44" s="5">
        <f t="shared" si="1"/>
        <v>176540</v>
      </c>
    </row>
    <row r="45" spans="1:9" x14ac:dyDescent="0.35">
      <c r="A45" s="4" t="s">
        <v>95</v>
      </c>
      <c r="B45" s="4" t="s">
        <v>96</v>
      </c>
      <c r="C45" s="5">
        <v>21244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f t="shared" si="1"/>
        <v>21244</v>
      </c>
    </row>
    <row r="46" spans="1:9" x14ac:dyDescent="0.35">
      <c r="A46" s="4" t="s">
        <v>97</v>
      </c>
      <c r="B46" s="4" t="s">
        <v>98</v>
      </c>
      <c r="C46" s="5">
        <v>0</v>
      </c>
      <c r="D46" s="5">
        <v>0</v>
      </c>
      <c r="E46" s="5">
        <v>0</v>
      </c>
      <c r="F46" s="5">
        <v>0</v>
      </c>
      <c r="G46" s="5">
        <v>94843</v>
      </c>
      <c r="H46" s="5">
        <v>0</v>
      </c>
      <c r="I46" s="5">
        <f t="shared" si="1"/>
        <v>94843</v>
      </c>
    </row>
    <row r="47" spans="1:9" x14ac:dyDescent="0.35">
      <c r="A47" s="4" t="s">
        <v>99</v>
      </c>
      <c r="B47" s="4" t="s">
        <v>100</v>
      </c>
      <c r="C47" s="5">
        <v>70369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f t="shared" si="1"/>
        <v>70369</v>
      </c>
    </row>
    <row r="48" spans="1:9" x14ac:dyDescent="0.35">
      <c r="A48" s="4" t="s">
        <v>101</v>
      </c>
      <c r="B48" s="4" t="s">
        <v>102</v>
      </c>
      <c r="C48" s="5">
        <v>0</v>
      </c>
      <c r="D48" s="5">
        <v>0</v>
      </c>
      <c r="E48" s="5">
        <v>0</v>
      </c>
      <c r="F48" s="5">
        <v>0</v>
      </c>
      <c r="G48" s="5">
        <v>120888</v>
      </c>
      <c r="H48" s="5">
        <v>0</v>
      </c>
      <c r="I48" s="5">
        <f t="shared" si="1"/>
        <v>120888</v>
      </c>
    </row>
    <row r="49" spans="1:9" x14ac:dyDescent="0.35">
      <c r="A49" s="4" t="s">
        <v>103</v>
      </c>
      <c r="B49" s="4" t="s">
        <v>104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120089</v>
      </c>
      <c r="I49" s="5">
        <f t="shared" si="1"/>
        <v>120089</v>
      </c>
    </row>
    <row r="50" spans="1:9" x14ac:dyDescent="0.35">
      <c r="A50" s="4" t="s">
        <v>105</v>
      </c>
      <c r="B50" s="4" t="s">
        <v>106</v>
      </c>
      <c r="C50" s="5">
        <v>0</v>
      </c>
      <c r="D50" s="5">
        <v>0</v>
      </c>
      <c r="E50" s="5">
        <v>0</v>
      </c>
      <c r="F50" s="5">
        <v>0</v>
      </c>
      <c r="G50" s="5">
        <v>14285</v>
      </c>
      <c r="H50" s="5">
        <v>0</v>
      </c>
      <c r="I50" s="5">
        <f t="shared" si="1"/>
        <v>14285</v>
      </c>
    </row>
    <row r="51" spans="1:9" x14ac:dyDescent="0.35">
      <c r="A51" s="4" t="s">
        <v>107</v>
      </c>
      <c r="B51" s="4" t="s">
        <v>108</v>
      </c>
      <c r="C51" s="5">
        <v>0</v>
      </c>
      <c r="D51" s="5">
        <v>0</v>
      </c>
      <c r="E51" s="5">
        <v>0</v>
      </c>
      <c r="F51" s="5">
        <v>0</v>
      </c>
      <c r="G51" s="5">
        <v>28442</v>
      </c>
      <c r="H51" s="5">
        <v>0</v>
      </c>
      <c r="I51" s="5">
        <f t="shared" si="1"/>
        <v>28442</v>
      </c>
    </row>
    <row r="52" spans="1:9" x14ac:dyDescent="0.35">
      <c r="A52" s="4" t="s">
        <v>109</v>
      </c>
      <c r="B52" s="4" t="s">
        <v>110</v>
      </c>
      <c r="C52" s="5">
        <v>13401</v>
      </c>
      <c r="D52" s="5">
        <v>0</v>
      </c>
      <c r="E52" s="5">
        <v>0</v>
      </c>
      <c r="F52" s="5">
        <v>0</v>
      </c>
      <c r="G52" s="5">
        <v>38169</v>
      </c>
      <c r="H52" s="5">
        <v>0</v>
      </c>
      <c r="I52" s="5">
        <f t="shared" si="1"/>
        <v>51570</v>
      </c>
    </row>
    <row r="53" spans="1:9" x14ac:dyDescent="0.35">
      <c r="A53" s="4" t="s">
        <v>111</v>
      </c>
      <c r="B53" s="4" t="s">
        <v>112</v>
      </c>
      <c r="C53" s="5">
        <v>9650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f t="shared" si="1"/>
        <v>9650</v>
      </c>
    </row>
    <row r="54" spans="1:9" x14ac:dyDescent="0.35">
      <c r="A54" s="4" t="s">
        <v>113</v>
      </c>
      <c r="B54" s="4" t="s">
        <v>114</v>
      </c>
      <c r="C54" s="5">
        <v>0</v>
      </c>
      <c r="D54" s="5">
        <v>0</v>
      </c>
      <c r="E54" s="5">
        <v>0</v>
      </c>
      <c r="F54" s="5">
        <v>5976</v>
      </c>
      <c r="G54" s="5">
        <v>0</v>
      </c>
      <c r="H54" s="5">
        <v>0</v>
      </c>
      <c r="I54" s="5">
        <f t="shared" si="1"/>
        <v>5976</v>
      </c>
    </row>
    <row r="55" spans="1:9" x14ac:dyDescent="0.35">
      <c r="A55" s="4" t="s">
        <v>115</v>
      </c>
      <c r="B55" s="4" t="s">
        <v>116</v>
      </c>
      <c r="C55" s="5">
        <v>1177108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f t="shared" si="1"/>
        <v>1177108</v>
      </c>
    </row>
    <row r="56" spans="1:9" x14ac:dyDescent="0.35">
      <c r="A56" s="4" t="s">
        <v>117</v>
      </c>
      <c r="B56" s="4" t="s">
        <v>118</v>
      </c>
      <c r="C56" s="5">
        <v>64068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f t="shared" si="1"/>
        <v>64068</v>
      </c>
    </row>
    <row r="57" spans="1:9" x14ac:dyDescent="0.35">
      <c r="A57" s="4" t="s">
        <v>119</v>
      </c>
      <c r="B57" s="4" t="s">
        <v>120</v>
      </c>
      <c r="C57" s="5">
        <v>0</v>
      </c>
      <c r="D57" s="5">
        <v>0</v>
      </c>
      <c r="E57" s="5">
        <v>0</v>
      </c>
      <c r="F57" s="5">
        <v>0</v>
      </c>
      <c r="G57" s="5">
        <v>136520</v>
      </c>
      <c r="H57" s="5">
        <v>0</v>
      </c>
      <c r="I57" s="5">
        <f t="shared" si="1"/>
        <v>136520</v>
      </c>
    </row>
    <row r="58" spans="1:9" x14ac:dyDescent="0.35">
      <c r="A58" s="4" t="s">
        <v>121</v>
      </c>
      <c r="B58" s="4" t="s">
        <v>122</v>
      </c>
      <c r="C58" s="5">
        <v>0</v>
      </c>
      <c r="D58" s="5">
        <v>0</v>
      </c>
      <c r="E58" s="5">
        <v>66584</v>
      </c>
      <c r="F58" s="5">
        <v>0</v>
      </c>
      <c r="G58" s="5">
        <v>0</v>
      </c>
      <c r="H58" s="5">
        <v>0</v>
      </c>
      <c r="I58" s="5">
        <f t="shared" si="1"/>
        <v>66584</v>
      </c>
    </row>
    <row r="59" spans="1:9" x14ac:dyDescent="0.35">
      <c r="A59" s="4" t="s">
        <v>123</v>
      </c>
      <c r="B59" s="4" t="s">
        <v>124</v>
      </c>
      <c r="C59" s="5">
        <v>8298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f t="shared" ref="I59:I86" si="2">SUM(C59:H59)</f>
        <v>8298</v>
      </c>
    </row>
    <row r="60" spans="1:9" x14ac:dyDescent="0.35">
      <c r="A60" s="4" t="s">
        <v>125</v>
      </c>
      <c r="B60" s="4" t="s">
        <v>126</v>
      </c>
      <c r="C60" s="5">
        <v>0</v>
      </c>
      <c r="D60" s="5">
        <v>0</v>
      </c>
      <c r="E60" s="5">
        <v>0</v>
      </c>
      <c r="F60" s="5">
        <v>0</v>
      </c>
      <c r="G60" s="5">
        <v>143255</v>
      </c>
      <c r="H60" s="5">
        <v>0</v>
      </c>
      <c r="I60" s="5">
        <f t="shared" si="2"/>
        <v>143255</v>
      </c>
    </row>
    <row r="61" spans="1:9" x14ac:dyDescent="0.35">
      <c r="A61" s="4" t="s">
        <v>127</v>
      </c>
      <c r="B61" s="4" t="s">
        <v>128</v>
      </c>
      <c r="C61" s="5">
        <v>3808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f t="shared" si="2"/>
        <v>3808</v>
      </c>
    </row>
    <row r="62" spans="1:9" x14ac:dyDescent="0.35">
      <c r="A62" s="4" t="s">
        <v>129</v>
      </c>
      <c r="B62" s="4" t="s">
        <v>130</v>
      </c>
      <c r="C62" s="5">
        <v>34281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f t="shared" si="2"/>
        <v>34281</v>
      </c>
    </row>
    <row r="63" spans="1:9" x14ac:dyDescent="0.35">
      <c r="A63" s="4" t="s">
        <v>131</v>
      </c>
      <c r="B63" s="4" t="s">
        <v>132</v>
      </c>
      <c r="C63" s="5">
        <v>10126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f t="shared" si="2"/>
        <v>10126</v>
      </c>
    </row>
    <row r="64" spans="1:9" x14ac:dyDescent="0.35">
      <c r="A64" s="4" t="s">
        <v>133</v>
      </c>
      <c r="B64" s="4" t="s">
        <v>134</v>
      </c>
      <c r="C64" s="5">
        <v>133332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f t="shared" si="2"/>
        <v>133332</v>
      </c>
    </row>
    <row r="65" spans="1:9" x14ac:dyDescent="0.35">
      <c r="A65" s="4" t="s">
        <v>135</v>
      </c>
      <c r="B65" s="4" t="s">
        <v>136</v>
      </c>
      <c r="C65" s="5">
        <v>314756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f t="shared" si="2"/>
        <v>314756</v>
      </c>
    </row>
    <row r="66" spans="1:9" x14ac:dyDescent="0.35">
      <c r="A66" s="4" t="s">
        <v>137</v>
      </c>
      <c r="B66" s="4" t="s">
        <v>138</v>
      </c>
      <c r="C66" s="5">
        <v>9714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f t="shared" si="2"/>
        <v>9714</v>
      </c>
    </row>
    <row r="67" spans="1:9" x14ac:dyDescent="0.35">
      <c r="A67" s="4" t="s">
        <v>139</v>
      </c>
      <c r="B67" s="4" t="s">
        <v>140</v>
      </c>
      <c r="C67" s="5">
        <v>10368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f t="shared" si="2"/>
        <v>10368</v>
      </c>
    </row>
    <row r="68" spans="1:9" x14ac:dyDescent="0.35">
      <c r="A68" s="4" t="s">
        <v>141</v>
      </c>
      <c r="B68" s="4" t="s">
        <v>142</v>
      </c>
      <c r="C68" s="5">
        <v>9931</v>
      </c>
      <c r="D68" s="5">
        <v>0</v>
      </c>
      <c r="E68" s="5">
        <v>0</v>
      </c>
      <c r="F68" s="5">
        <v>6400</v>
      </c>
      <c r="G68" s="5">
        <v>0</v>
      </c>
      <c r="H68" s="5">
        <v>0</v>
      </c>
      <c r="I68" s="5">
        <f t="shared" si="2"/>
        <v>16331</v>
      </c>
    </row>
    <row r="69" spans="1:9" x14ac:dyDescent="0.35">
      <c r="A69" s="4" t="s">
        <v>143</v>
      </c>
      <c r="B69" s="4" t="s">
        <v>144</v>
      </c>
      <c r="C69" s="5">
        <v>133659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f t="shared" si="2"/>
        <v>133659</v>
      </c>
    </row>
    <row r="70" spans="1:9" x14ac:dyDescent="0.35">
      <c r="A70" s="4" t="s">
        <v>145</v>
      </c>
      <c r="B70" s="4" t="s">
        <v>146</v>
      </c>
      <c r="C70" s="5">
        <v>9555</v>
      </c>
      <c r="D70" s="5">
        <v>2847</v>
      </c>
      <c r="E70" s="5">
        <v>0</v>
      </c>
      <c r="F70" s="5">
        <v>0</v>
      </c>
      <c r="G70" s="5">
        <v>0</v>
      </c>
      <c r="H70" s="5">
        <v>0</v>
      </c>
      <c r="I70" s="5">
        <f t="shared" si="2"/>
        <v>12402</v>
      </c>
    </row>
    <row r="71" spans="1:9" x14ac:dyDescent="0.35">
      <c r="A71" s="4" t="s">
        <v>147</v>
      </c>
      <c r="B71" s="4" t="s">
        <v>148</v>
      </c>
      <c r="C71" s="5">
        <v>35347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f t="shared" si="2"/>
        <v>35347</v>
      </c>
    </row>
    <row r="72" spans="1:9" x14ac:dyDescent="0.35">
      <c r="A72" s="4" t="s">
        <v>149</v>
      </c>
      <c r="B72" s="4" t="s">
        <v>150</v>
      </c>
      <c r="C72" s="5">
        <v>27188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f t="shared" si="2"/>
        <v>27188</v>
      </c>
    </row>
    <row r="73" spans="1:9" x14ac:dyDescent="0.35">
      <c r="A73" s="4" t="s">
        <v>151</v>
      </c>
      <c r="B73" s="4" t="s">
        <v>152</v>
      </c>
      <c r="C73" s="5">
        <v>14826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f t="shared" si="2"/>
        <v>14826</v>
      </c>
    </row>
    <row r="74" spans="1:9" x14ac:dyDescent="0.35">
      <c r="A74" s="4" t="s">
        <v>153</v>
      </c>
      <c r="B74" s="4" t="s">
        <v>154</v>
      </c>
      <c r="C74" s="5">
        <v>15566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f t="shared" si="2"/>
        <v>15566</v>
      </c>
    </row>
    <row r="75" spans="1:9" x14ac:dyDescent="0.35">
      <c r="A75" s="4" t="s">
        <v>155</v>
      </c>
      <c r="B75" s="4" t="s">
        <v>156</v>
      </c>
      <c r="C75" s="5">
        <v>7595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f t="shared" si="2"/>
        <v>7595</v>
      </c>
    </row>
    <row r="76" spans="1:9" x14ac:dyDescent="0.35">
      <c r="A76" s="4" t="s">
        <v>157</v>
      </c>
      <c r="B76" s="4" t="s">
        <v>158</v>
      </c>
      <c r="C76" s="5">
        <v>0</v>
      </c>
      <c r="D76" s="5">
        <v>0</v>
      </c>
      <c r="E76" s="5">
        <v>0</v>
      </c>
      <c r="F76" s="5">
        <v>0</v>
      </c>
      <c r="G76" s="5">
        <v>4117</v>
      </c>
      <c r="H76" s="5">
        <v>0</v>
      </c>
      <c r="I76" s="5">
        <f t="shared" si="2"/>
        <v>4117</v>
      </c>
    </row>
    <row r="77" spans="1:9" x14ac:dyDescent="0.35">
      <c r="A77" s="4" t="s">
        <v>159</v>
      </c>
      <c r="B77" s="4" t="s">
        <v>160</v>
      </c>
      <c r="C77" s="5">
        <v>87699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f t="shared" si="2"/>
        <v>87699</v>
      </c>
    </row>
    <row r="78" spans="1:9" x14ac:dyDescent="0.35">
      <c r="A78" s="4" t="s">
        <v>161</v>
      </c>
      <c r="B78" s="4" t="s">
        <v>162</v>
      </c>
      <c r="C78" s="5">
        <v>26766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f t="shared" si="2"/>
        <v>26766</v>
      </c>
    </row>
    <row r="79" spans="1:9" x14ac:dyDescent="0.35">
      <c r="A79" s="4" t="s">
        <v>163</v>
      </c>
      <c r="B79" s="4" t="s">
        <v>164</v>
      </c>
      <c r="C79" s="5">
        <v>140471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f t="shared" si="2"/>
        <v>140471</v>
      </c>
    </row>
    <row r="80" spans="1:9" x14ac:dyDescent="0.35">
      <c r="A80" s="4" t="s">
        <v>165</v>
      </c>
      <c r="B80" s="4" t="s">
        <v>166</v>
      </c>
      <c r="C80" s="5">
        <v>52666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f t="shared" si="2"/>
        <v>52666</v>
      </c>
    </row>
    <row r="81" spans="1:9" x14ac:dyDescent="0.35">
      <c r="A81" s="4" t="s">
        <v>167</v>
      </c>
      <c r="B81" s="4" t="s">
        <v>168</v>
      </c>
      <c r="C81" s="5">
        <v>5826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f t="shared" si="2"/>
        <v>5826</v>
      </c>
    </row>
    <row r="82" spans="1:9" x14ac:dyDescent="0.35">
      <c r="A82" s="4" t="s">
        <v>169</v>
      </c>
      <c r="B82" s="4" t="s">
        <v>170</v>
      </c>
      <c r="C82" s="5">
        <v>26160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f t="shared" si="2"/>
        <v>26160</v>
      </c>
    </row>
    <row r="83" spans="1:9" x14ac:dyDescent="0.35">
      <c r="A83" s="4" t="s">
        <v>171</v>
      </c>
      <c r="B83" s="4" t="s">
        <v>172</v>
      </c>
      <c r="C83" s="5">
        <v>45443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f t="shared" si="2"/>
        <v>45443</v>
      </c>
    </row>
    <row r="84" spans="1:9" x14ac:dyDescent="0.35">
      <c r="A84" s="4" t="s">
        <v>173</v>
      </c>
      <c r="B84" s="4" t="s">
        <v>174</v>
      </c>
      <c r="C84" s="5">
        <v>31456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f t="shared" si="2"/>
        <v>31456</v>
      </c>
    </row>
    <row r="85" spans="1:9" x14ac:dyDescent="0.35">
      <c r="A85" s="4" t="s">
        <v>175</v>
      </c>
      <c r="B85" s="4" t="s">
        <v>176</v>
      </c>
      <c r="C85" s="5">
        <v>14428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f t="shared" si="2"/>
        <v>14428</v>
      </c>
    </row>
    <row r="86" spans="1:9" x14ac:dyDescent="0.35">
      <c r="A86" s="4" t="s">
        <v>177</v>
      </c>
      <c r="B86" s="4" t="s">
        <v>178</v>
      </c>
      <c r="C86" s="5">
        <v>33292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f t="shared" si="2"/>
        <v>33292</v>
      </c>
    </row>
    <row r="87" spans="1:9" x14ac:dyDescent="0.35">
      <c r="A87" s="4" t="s">
        <v>254</v>
      </c>
      <c r="B87" s="4" t="s">
        <v>255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2097429</v>
      </c>
      <c r="I87" s="5">
        <f t="shared" ref="I87:I109" si="3">SUM(C87:H87)</f>
        <v>2097429</v>
      </c>
    </row>
    <row r="88" spans="1:9" x14ac:dyDescent="0.35">
      <c r="A88" s="4" t="s">
        <v>179</v>
      </c>
      <c r="B88" s="4" t="s">
        <v>180</v>
      </c>
      <c r="C88" s="5">
        <v>2906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f t="shared" si="3"/>
        <v>2906</v>
      </c>
    </row>
    <row r="89" spans="1:9" x14ac:dyDescent="0.35">
      <c r="A89" s="4" t="s">
        <v>181</v>
      </c>
      <c r="B89" s="4" t="s">
        <v>182</v>
      </c>
      <c r="C89" s="5">
        <v>23239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f t="shared" si="3"/>
        <v>23239</v>
      </c>
    </row>
    <row r="90" spans="1:9" x14ac:dyDescent="0.35">
      <c r="A90" s="4" t="s">
        <v>256</v>
      </c>
      <c r="B90" s="4" t="s">
        <v>257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864239</v>
      </c>
      <c r="I90" s="5">
        <f t="shared" si="3"/>
        <v>864239</v>
      </c>
    </row>
    <row r="91" spans="1:9" x14ac:dyDescent="0.35">
      <c r="A91" s="4" t="s">
        <v>183</v>
      </c>
      <c r="B91" s="4" t="s">
        <v>184</v>
      </c>
      <c r="C91" s="5">
        <v>0</v>
      </c>
      <c r="D91" s="5">
        <v>0</v>
      </c>
      <c r="E91" s="5">
        <v>6258335</v>
      </c>
      <c r="F91" s="5">
        <v>0</v>
      </c>
      <c r="G91" s="5">
        <v>0</v>
      </c>
      <c r="H91" s="5">
        <v>0</v>
      </c>
      <c r="I91" s="5">
        <f t="shared" si="3"/>
        <v>6258335</v>
      </c>
    </row>
    <row r="92" spans="1:9" x14ac:dyDescent="0.35">
      <c r="A92" s="4" t="s">
        <v>185</v>
      </c>
      <c r="B92" s="4" t="s">
        <v>186</v>
      </c>
      <c r="C92" s="5">
        <v>0</v>
      </c>
      <c r="D92" s="5">
        <v>0</v>
      </c>
      <c r="E92" s="5">
        <v>0</v>
      </c>
      <c r="F92" s="5">
        <v>0</v>
      </c>
      <c r="G92" s="5">
        <v>141689</v>
      </c>
      <c r="H92" s="5">
        <v>0</v>
      </c>
      <c r="I92" s="5">
        <f t="shared" si="3"/>
        <v>141689</v>
      </c>
    </row>
    <row r="93" spans="1:9" x14ac:dyDescent="0.35">
      <c r="A93" s="4" t="s">
        <v>187</v>
      </c>
      <c r="B93" s="4" t="s">
        <v>188</v>
      </c>
      <c r="C93" s="5">
        <v>0</v>
      </c>
      <c r="D93" s="5">
        <v>0</v>
      </c>
      <c r="E93" s="5">
        <v>0</v>
      </c>
      <c r="F93" s="5">
        <v>0</v>
      </c>
      <c r="G93" s="5">
        <v>44934</v>
      </c>
      <c r="H93" s="5">
        <v>0</v>
      </c>
      <c r="I93" s="5">
        <f t="shared" si="3"/>
        <v>44934</v>
      </c>
    </row>
    <row r="94" spans="1:9" x14ac:dyDescent="0.35">
      <c r="A94" s="4" t="s">
        <v>189</v>
      </c>
      <c r="B94" s="4" t="s">
        <v>190</v>
      </c>
      <c r="C94" s="5">
        <v>41383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f t="shared" si="3"/>
        <v>41383</v>
      </c>
    </row>
    <row r="95" spans="1:9" x14ac:dyDescent="0.35">
      <c r="A95" s="4" t="s">
        <v>191</v>
      </c>
      <c r="B95" s="4" t="s">
        <v>192</v>
      </c>
      <c r="C95" s="5">
        <v>145887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f t="shared" si="3"/>
        <v>145887</v>
      </c>
    </row>
    <row r="96" spans="1:9" x14ac:dyDescent="0.35">
      <c r="A96" s="4" t="s">
        <v>193</v>
      </c>
      <c r="B96" s="4" t="s">
        <v>194</v>
      </c>
      <c r="C96" s="5">
        <v>1246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f t="shared" si="3"/>
        <v>1246</v>
      </c>
    </row>
    <row r="97" spans="1:9" x14ac:dyDescent="0.35">
      <c r="A97" s="4" t="s">
        <v>195</v>
      </c>
      <c r="B97" s="4" t="s">
        <v>196</v>
      </c>
      <c r="C97" s="5">
        <v>11979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f t="shared" si="3"/>
        <v>11979</v>
      </c>
    </row>
    <row r="98" spans="1:9" x14ac:dyDescent="0.35">
      <c r="A98" s="4" t="s">
        <v>197</v>
      </c>
      <c r="B98" s="4" t="s">
        <v>198</v>
      </c>
      <c r="C98" s="5">
        <v>68332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f t="shared" si="3"/>
        <v>68332</v>
      </c>
    </row>
    <row r="99" spans="1:9" x14ac:dyDescent="0.35">
      <c r="A99" s="4" t="s">
        <v>199</v>
      </c>
      <c r="B99" s="4" t="s">
        <v>200</v>
      </c>
      <c r="C99" s="5">
        <v>57655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f t="shared" si="3"/>
        <v>57655</v>
      </c>
    </row>
    <row r="100" spans="1:9" x14ac:dyDescent="0.35">
      <c r="A100" s="4" t="s">
        <v>201</v>
      </c>
      <c r="B100" s="4" t="s">
        <v>202</v>
      </c>
      <c r="C100" s="5">
        <v>157635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f t="shared" si="3"/>
        <v>157635</v>
      </c>
    </row>
    <row r="101" spans="1:9" x14ac:dyDescent="0.35">
      <c r="A101" s="4" t="s">
        <v>203</v>
      </c>
      <c r="B101" s="4" t="s">
        <v>204</v>
      </c>
      <c r="C101" s="5">
        <v>0</v>
      </c>
      <c r="D101" s="5">
        <v>0</v>
      </c>
      <c r="E101" s="5">
        <v>0</v>
      </c>
      <c r="F101" s="5">
        <v>1195</v>
      </c>
      <c r="G101" s="5">
        <v>0</v>
      </c>
      <c r="H101" s="5">
        <v>0</v>
      </c>
      <c r="I101" s="5">
        <f t="shared" si="3"/>
        <v>1195</v>
      </c>
    </row>
    <row r="102" spans="1:9" x14ac:dyDescent="0.35">
      <c r="A102" s="4" t="s">
        <v>205</v>
      </c>
      <c r="B102" s="4" t="s">
        <v>206</v>
      </c>
      <c r="C102" s="5">
        <v>0</v>
      </c>
      <c r="D102" s="5">
        <v>0</v>
      </c>
      <c r="E102" s="5">
        <v>0</v>
      </c>
      <c r="F102" s="5">
        <v>0</v>
      </c>
      <c r="G102" s="5">
        <v>50416</v>
      </c>
      <c r="H102" s="5">
        <v>0</v>
      </c>
      <c r="I102" s="5">
        <f t="shared" si="3"/>
        <v>50416</v>
      </c>
    </row>
    <row r="103" spans="1:9" x14ac:dyDescent="0.35">
      <c r="A103" s="4" t="s">
        <v>207</v>
      </c>
      <c r="B103" s="4" t="s">
        <v>208</v>
      </c>
      <c r="C103" s="5">
        <v>14141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f t="shared" si="3"/>
        <v>14141</v>
      </c>
    </row>
    <row r="104" spans="1:9" x14ac:dyDescent="0.35">
      <c r="A104" s="4" t="s">
        <v>209</v>
      </c>
      <c r="B104" s="4" t="s">
        <v>210</v>
      </c>
      <c r="C104" s="5">
        <v>14620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f t="shared" si="3"/>
        <v>14620</v>
      </c>
    </row>
    <row r="105" spans="1:9" x14ac:dyDescent="0.35">
      <c r="A105" s="4" t="s">
        <v>211</v>
      </c>
      <c r="B105" s="4" t="s">
        <v>212</v>
      </c>
      <c r="C105" s="5">
        <v>8894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f t="shared" si="3"/>
        <v>8894</v>
      </c>
    </row>
    <row r="106" spans="1:9" x14ac:dyDescent="0.35">
      <c r="A106" s="4" t="s">
        <v>213</v>
      </c>
      <c r="B106" s="4" t="s">
        <v>214</v>
      </c>
      <c r="C106" s="5">
        <v>0</v>
      </c>
      <c r="D106" s="5">
        <v>0</v>
      </c>
      <c r="E106" s="5">
        <v>0</v>
      </c>
      <c r="F106" s="5">
        <v>0</v>
      </c>
      <c r="G106" s="5">
        <v>70406</v>
      </c>
      <c r="H106" s="5">
        <v>0</v>
      </c>
      <c r="I106" s="5">
        <f t="shared" si="3"/>
        <v>70406</v>
      </c>
    </row>
    <row r="107" spans="1:9" x14ac:dyDescent="0.35">
      <c r="A107" s="4" t="s">
        <v>215</v>
      </c>
      <c r="B107" s="4" t="s">
        <v>216</v>
      </c>
      <c r="C107" s="5">
        <v>13610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f t="shared" si="3"/>
        <v>13610</v>
      </c>
    </row>
    <row r="108" spans="1:9" x14ac:dyDescent="0.35">
      <c r="A108" s="4" t="s">
        <v>217</v>
      </c>
      <c r="B108" s="4" t="s">
        <v>218</v>
      </c>
      <c r="C108" s="5">
        <v>0</v>
      </c>
      <c r="D108" s="5">
        <v>0</v>
      </c>
      <c r="E108" s="5">
        <v>68400</v>
      </c>
      <c r="F108" s="5">
        <v>0</v>
      </c>
      <c r="G108" s="5">
        <v>0</v>
      </c>
      <c r="H108" s="5">
        <v>0</v>
      </c>
      <c r="I108" s="5">
        <f t="shared" si="3"/>
        <v>68400</v>
      </c>
    </row>
    <row r="109" spans="1:9" x14ac:dyDescent="0.35">
      <c r="A109" s="4" t="s">
        <v>219</v>
      </c>
      <c r="B109" s="4" t="s">
        <v>220</v>
      </c>
      <c r="C109" s="5">
        <v>0</v>
      </c>
      <c r="D109" s="5">
        <v>0</v>
      </c>
      <c r="E109" s="5">
        <v>0</v>
      </c>
      <c r="F109" s="5">
        <v>0</v>
      </c>
      <c r="G109" s="5">
        <v>119020</v>
      </c>
      <c r="H109" s="5">
        <v>0</v>
      </c>
      <c r="I109" s="5">
        <f t="shared" si="3"/>
        <v>119020</v>
      </c>
    </row>
    <row r="110" spans="1:9" x14ac:dyDescent="0.35">
      <c r="A110" s="4" t="s">
        <v>221</v>
      </c>
      <c r="B110" s="4" t="s">
        <v>222</v>
      </c>
      <c r="C110" s="5">
        <v>0</v>
      </c>
      <c r="D110" s="5">
        <v>0</v>
      </c>
      <c r="E110" s="5">
        <v>0</v>
      </c>
      <c r="F110" s="5">
        <v>0</v>
      </c>
      <c r="G110" s="5">
        <v>197396</v>
      </c>
      <c r="H110" s="5">
        <v>0</v>
      </c>
      <c r="I110" s="5">
        <f t="shared" ref="I110:I125" si="4">SUM(C110:H110)</f>
        <v>197396</v>
      </c>
    </row>
    <row r="111" spans="1:9" x14ac:dyDescent="0.35">
      <c r="A111" s="4" t="s">
        <v>223</v>
      </c>
      <c r="B111" s="4" t="s">
        <v>224</v>
      </c>
      <c r="C111" s="5">
        <v>59083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f t="shared" si="4"/>
        <v>59083</v>
      </c>
    </row>
    <row r="112" spans="1:9" x14ac:dyDescent="0.35">
      <c r="A112" s="4" t="s">
        <v>225</v>
      </c>
      <c r="B112" s="4" t="s">
        <v>226</v>
      </c>
      <c r="C112" s="5">
        <v>0</v>
      </c>
      <c r="D112" s="5">
        <v>0</v>
      </c>
      <c r="E112" s="5">
        <v>0</v>
      </c>
      <c r="F112" s="5">
        <v>0</v>
      </c>
      <c r="G112" s="5">
        <v>2000000</v>
      </c>
      <c r="H112" s="5">
        <v>0</v>
      </c>
      <c r="I112" s="5">
        <f t="shared" si="4"/>
        <v>2000000</v>
      </c>
    </row>
    <row r="113" spans="1:9" x14ac:dyDescent="0.35">
      <c r="A113" s="4" t="s">
        <v>227</v>
      </c>
      <c r="B113" s="4" t="s">
        <v>228</v>
      </c>
      <c r="C113" s="5">
        <v>339278</v>
      </c>
      <c r="D113" s="5">
        <v>0</v>
      </c>
      <c r="E113" s="5">
        <v>0</v>
      </c>
      <c r="F113" s="5">
        <v>35745</v>
      </c>
      <c r="G113" s="5">
        <v>0</v>
      </c>
      <c r="H113" s="5">
        <v>0</v>
      </c>
      <c r="I113" s="5">
        <f t="shared" si="4"/>
        <v>375023</v>
      </c>
    </row>
    <row r="114" spans="1:9" x14ac:dyDescent="0.35">
      <c r="A114" s="4" t="s">
        <v>229</v>
      </c>
      <c r="B114" s="4" t="s">
        <v>230</v>
      </c>
      <c r="C114" s="5">
        <v>0</v>
      </c>
      <c r="D114" s="5">
        <v>0</v>
      </c>
      <c r="E114" s="5">
        <v>0</v>
      </c>
      <c r="F114" s="5">
        <v>0</v>
      </c>
      <c r="G114" s="5">
        <v>76329</v>
      </c>
      <c r="H114" s="5">
        <v>0</v>
      </c>
      <c r="I114" s="5">
        <f t="shared" si="4"/>
        <v>76329</v>
      </c>
    </row>
    <row r="115" spans="1:9" x14ac:dyDescent="0.35">
      <c r="A115" s="4" t="s">
        <v>231</v>
      </c>
      <c r="B115" s="4" t="s">
        <v>232</v>
      </c>
      <c r="C115" s="5">
        <v>77625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f t="shared" si="4"/>
        <v>77625</v>
      </c>
    </row>
    <row r="116" spans="1:9" x14ac:dyDescent="0.35">
      <c r="A116" s="4" t="s">
        <v>233</v>
      </c>
      <c r="B116" s="4" t="s">
        <v>234</v>
      </c>
      <c r="C116" s="5">
        <v>172014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f t="shared" si="4"/>
        <v>172014</v>
      </c>
    </row>
    <row r="117" spans="1:9" x14ac:dyDescent="0.35">
      <c r="A117" s="4" t="s">
        <v>235</v>
      </c>
      <c r="B117" s="4" t="s">
        <v>236</v>
      </c>
      <c r="C117" s="5">
        <v>9012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f t="shared" si="4"/>
        <v>9012</v>
      </c>
    </row>
    <row r="118" spans="1:9" x14ac:dyDescent="0.35">
      <c r="A118" s="4" t="s">
        <v>237</v>
      </c>
      <c r="B118" s="4" t="s">
        <v>238</v>
      </c>
      <c r="C118" s="5">
        <v>0</v>
      </c>
      <c r="D118" s="5">
        <v>0</v>
      </c>
      <c r="E118" s="5">
        <v>0</v>
      </c>
      <c r="F118" s="5">
        <v>0</v>
      </c>
      <c r="G118" s="5">
        <v>1121994</v>
      </c>
      <c r="H118" s="5">
        <v>0</v>
      </c>
      <c r="I118" s="5">
        <f t="shared" si="4"/>
        <v>1121994</v>
      </c>
    </row>
    <row r="119" spans="1:9" x14ac:dyDescent="0.35">
      <c r="A119" s="4" t="s">
        <v>239</v>
      </c>
      <c r="B119" s="4" t="s">
        <v>240</v>
      </c>
      <c r="C119" s="5">
        <v>0</v>
      </c>
      <c r="D119" s="5">
        <v>0</v>
      </c>
      <c r="E119" s="5">
        <v>0</v>
      </c>
      <c r="F119" s="5">
        <v>0</v>
      </c>
      <c r="G119" s="5">
        <v>2000000</v>
      </c>
      <c r="H119" s="5">
        <v>0</v>
      </c>
      <c r="I119" s="5">
        <f t="shared" si="4"/>
        <v>2000000</v>
      </c>
    </row>
    <row r="120" spans="1:9" x14ac:dyDescent="0.35">
      <c r="A120" s="4" t="s">
        <v>241</v>
      </c>
      <c r="B120" s="4" t="s">
        <v>242</v>
      </c>
      <c r="C120" s="5">
        <v>0</v>
      </c>
      <c r="D120" s="5">
        <v>0</v>
      </c>
      <c r="E120" s="5">
        <v>0</v>
      </c>
      <c r="F120" s="5">
        <v>65216</v>
      </c>
      <c r="G120" s="5">
        <v>0</v>
      </c>
      <c r="H120" s="5">
        <v>0</v>
      </c>
      <c r="I120" s="5">
        <f t="shared" si="4"/>
        <v>65216</v>
      </c>
    </row>
    <row r="121" spans="1:9" x14ac:dyDescent="0.35">
      <c r="A121" s="4" t="s">
        <v>243</v>
      </c>
      <c r="B121" s="4" t="s">
        <v>244</v>
      </c>
      <c r="C121" s="5">
        <v>0</v>
      </c>
      <c r="D121" s="5">
        <v>0</v>
      </c>
      <c r="E121" s="5">
        <v>0</v>
      </c>
      <c r="F121" s="5">
        <v>0</v>
      </c>
      <c r="G121" s="5">
        <v>8925</v>
      </c>
      <c r="H121" s="5">
        <v>0</v>
      </c>
      <c r="I121" s="5">
        <f t="shared" si="4"/>
        <v>8925</v>
      </c>
    </row>
    <row r="122" spans="1:9" x14ac:dyDescent="0.35">
      <c r="A122" s="4" t="s">
        <v>245</v>
      </c>
      <c r="B122" s="4" t="s">
        <v>246</v>
      </c>
      <c r="C122" s="5">
        <v>7316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f t="shared" si="4"/>
        <v>7316</v>
      </c>
    </row>
    <row r="123" spans="1:9" x14ac:dyDescent="0.35">
      <c r="A123" s="4" t="s">
        <v>247</v>
      </c>
      <c r="B123" s="4" t="s">
        <v>248</v>
      </c>
      <c r="C123" s="5">
        <v>67675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f t="shared" si="4"/>
        <v>67675</v>
      </c>
    </row>
    <row r="124" spans="1:9" x14ac:dyDescent="0.35">
      <c r="A124" s="4" t="s">
        <v>249</v>
      </c>
      <c r="B124" s="4" t="s">
        <v>250</v>
      </c>
      <c r="C124" s="5">
        <v>3419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f t="shared" si="4"/>
        <v>3419</v>
      </c>
    </row>
    <row r="125" spans="1:9" ht="15" thickBot="1" x14ac:dyDescent="0.4">
      <c r="A125" s="10" t="s">
        <v>251</v>
      </c>
      <c r="B125" s="10" t="s">
        <v>252</v>
      </c>
      <c r="C125" s="11">
        <v>11964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f t="shared" si="4"/>
        <v>11964</v>
      </c>
    </row>
    <row r="126" spans="1:9" ht="16" thickBot="1" x14ac:dyDescent="0.4">
      <c r="A126" s="3"/>
      <c r="B126" s="2" t="s">
        <v>253</v>
      </c>
      <c r="C126" s="1">
        <f t="shared" ref="C126:I126" si="5">SUM(C2:C125)</f>
        <v>7170000</v>
      </c>
      <c r="D126" s="1">
        <f t="shared" si="5"/>
        <v>2847</v>
      </c>
      <c r="E126" s="1">
        <f t="shared" si="5"/>
        <v>16994295</v>
      </c>
      <c r="F126" s="1">
        <f t="shared" si="5"/>
        <v>1056537</v>
      </c>
      <c r="G126" s="1">
        <f t="shared" si="5"/>
        <v>15347127</v>
      </c>
      <c r="H126" s="1">
        <f t="shared" si="5"/>
        <v>3081757</v>
      </c>
      <c r="I126" s="1">
        <f t="shared" si="5"/>
        <v>43652563</v>
      </c>
    </row>
  </sheetData>
  <pageMargins left="0.7" right="0.7" top="0.75" bottom="0.75" header="0.3" footer="0.3"/>
  <pageSetup scale="74" fitToHeight="0" orientation="landscape" r:id="rId1"/>
  <headerFooter>
    <oddHeader>&amp;C2021 Set-aside Eligibility</oddHeader>
    <oddFooter xml:space="preserve">&amp;R&amp;P of 4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 HAP Set-aside</vt:lpstr>
      <vt:lpstr>'2021 HAP Set-aside'!Print_Area</vt:lpstr>
      <vt:lpstr>'2021 HAP Set-aside'!Print_Titles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Kennedy, Rachel E</dc:creator>
  <cp:lastModifiedBy>Kennedy, Rachel E</cp:lastModifiedBy>
  <cp:lastPrinted>2022-06-15T18:38:00Z</cp:lastPrinted>
  <dcterms:created xsi:type="dcterms:W3CDTF">2022-06-07T14:17:13Z</dcterms:created>
  <dcterms:modified xsi:type="dcterms:W3CDTF">2022-06-15T19:02:05Z</dcterms:modified>
</cp:coreProperties>
</file>