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Omen\Desktop\"/>
    </mc:Choice>
  </mc:AlternateContent>
  <xr:revisionPtr revIDLastSave="0" documentId="8_{934E034E-E065-49F1-BDEF-6A541A1338F2}" xr6:coauthVersionLast="47" xr6:coauthVersionMax="47" xr10:uidLastSave="{00000000-0000-0000-0000-000000000000}"/>
  <bookViews>
    <workbookView xWindow="-120" yWindow="-120" windowWidth="29040" windowHeight="15840" xr2:uid="{DD166E1C-3EA8-46ED-8ABF-29B6D2E10084}"/>
  </bookViews>
  <sheets>
    <sheet name="Alpha by Grantee" sheetId="1" r:id="rId1"/>
  </sheets>
  <definedNames>
    <definedName name="_xlnm._FilterDatabase" localSheetId="0" hidden="1">'Alpha by Grantee'!$A$3:$G$468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6" i="1" l="1"/>
  <c r="D464" i="1"/>
  <c r="D456" i="1"/>
  <c r="D447" i="1"/>
  <c r="D429" i="1"/>
  <c r="D406" i="1"/>
  <c r="D405" i="1"/>
  <c r="D404" i="1"/>
  <c r="D397" i="1"/>
  <c r="D393" i="1"/>
  <c r="D378" i="1"/>
  <c r="D377" i="1"/>
  <c r="D365" i="1"/>
  <c r="D357" i="1"/>
  <c r="D348" i="1"/>
  <c r="D343" i="1"/>
  <c r="D331" i="1"/>
  <c r="D312" i="1"/>
  <c r="D308" i="1"/>
  <c r="D286" i="1"/>
  <c r="D278" i="1"/>
  <c r="D275" i="1"/>
  <c r="D261" i="1"/>
  <c r="D259" i="1"/>
  <c r="D256" i="1"/>
  <c r="D255" i="1"/>
  <c r="D253" i="1"/>
  <c r="D251" i="1"/>
  <c r="D250" i="1"/>
  <c r="D225" i="1"/>
  <c r="D224" i="1"/>
  <c r="D205" i="1"/>
  <c r="D195" i="1"/>
  <c r="D184" i="1"/>
  <c r="D182" i="1"/>
  <c r="D179" i="1"/>
  <c r="D174" i="1"/>
  <c r="D170" i="1"/>
  <c r="D165" i="1"/>
  <c r="D164" i="1"/>
  <c r="D151" i="1"/>
  <c r="D144" i="1"/>
  <c r="D134" i="1"/>
  <c r="D129" i="1"/>
  <c r="D125" i="1"/>
  <c r="D120" i="1"/>
  <c r="D115" i="1"/>
  <c r="D113" i="1"/>
  <c r="D111" i="1"/>
  <c r="D110" i="1"/>
  <c r="D103" i="1"/>
  <c r="D100" i="1"/>
  <c r="D98" i="1"/>
  <c r="D96" i="1"/>
  <c r="D57" i="1"/>
  <c r="D55" i="1"/>
  <c r="D47" i="1"/>
  <c r="D33" i="1"/>
  <c r="D29" i="1"/>
  <c r="D26" i="1"/>
  <c r="D15" i="1"/>
  <c r="D13" i="1"/>
  <c r="D10" i="1"/>
  <c r="F469" i="1"/>
  <c r="F468" i="1"/>
  <c r="D468" i="1"/>
  <c r="F467" i="1"/>
  <c r="D467" i="1"/>
  <c r="F465" i="1"/>
  <c r="D465" i="1"/>
  <c r="F463" i="1"/>
  <c r="D463" i="1"/>
  <c r="F462" i="1"/>
  <c r="D462" i="1"/>
  <c r="F461" i="1"/>
  <c r="D461" i="1"/>
  <c r="F460" i="1"/>
  <c r="D460" i="1"/>
  <c r="F459" i="1"/>
  <c r="D459" i="1"/>
  <c r="F458" i="1"/>
  <c r="D458" i="1"/>
  <c r="F457" i="1"/>
  <c r="D457" i="1"/>
  <c r="F455" i="1"/>
  <c r="D455" i="1"/>
  <c r="F454" i="1"/>
  <c r="D454" i="1"/>
  <c r="F453" i="1"/>
  <c r="D453" i="1"/>
  <c r="F452" i="1"/>
  <c r="D452" i="1"/>
  <c r="F451" i="1"/>
  <c r="D451" i="1"/>
  <c r="F450" i="1"/>
  <c r="D450" i="1"/>
  <c r="F449" i="1"/>
  <c r="D449" i="1"/>
  <c r="F448" i="1"/>
  <c r="D448" i="1"/>
  <c r="F446" i="1"/>
  <c r="D446" i="1"/>
  <c r="F445" i="1"/>
  <c r="D445" i="1"/>
  <c r="F444" i="1"/>
  <c r="D444" i="1"/>
  <c r="F443" i="1"/>
  <c r="D443" i="1"/>
  <c r="F442" i="1"/>
  <c r="D442" i="1"/>
  <c r="F441" i="1"/>
  <c r="D441" i="1"/>
  <c r="F440" i="1"/>
  <c r="D440" i="1"/>
  <c r="F439" i="1"/>
  <c r="D439" i="1"/>
  <c r="F438" i="1"/>
  <c r="D438" i="1"/>
  <c r="F437" i="1"/>
  <c r="D437" i="1"/>
  <c r="F436" i="1"/>
  <c r="D436" i="1"/>
  <c r="F435" i="1"/>
  <c r="D435" i="1"/>
  <c r="F434" i="1"/>
  <c r="D434" i="1"/>
  <c r="F433" i="1"/>
  <c r="D433" i="1"/>
  <c r="F432" i="1"/>
  <c r="D432" i="1"/>
  <c r="F431" i="1"/>
  <c r="D431" i="1"/>
  <c r="F430" i="1"/>
  <c r="D430" i="1"/>
  <c r="F428" i="1"/>
  <c r="D428" i="1"/>
  <c r="F427" i="1"/>
  <c r="D427" i="1"/>
  <c r="F426" i="1"/>
  <c r="D426" i="1"/>
  <c r="F425" i="1"/>
  <c r="D425" i="1"/>
  <c r="F424" i="1"/>
  <c r="D424" i="1"/>
  <c r="F423" i="1"/>
  <c r="D423" i="1"/>
  <c r="F422" i="1"/>
  <c r="D422" i="1"/>
  <c r="F421" i="1"/>
  <c r="D421" i="1"/>
  <c r="F420" i="1"/>
  <c r="D420" i="1"/>
  <c r="F419" i="1"/>
  <c r="D419" i="1"/>
  <c r="F418" i="1"/>
  <c r="D418" i="1"/>
  <c r="F417" i="1"/>
  <c r="D417" i="1"/>
  <c r="F416" i="1"/>
  <c r="D416" i="1"/>
  <c r="F415" i="1"/>
  <c r="D415" i="1"/>
  <c r="F414" i="1"/>
  <c r="D414" i="1"/>
  <c r="F413" i="1"/>
  <c r="D413" i="1"/>
  <c r="F412" i="1"/>
  <c r="D412" i="1"/>
  <c r="F411" i="1"/>
  <c r="D411" i="1"/>
  <c r="F410" i="1"/>
  <c r="D410" i="1"/>
  <c r="F409" i="1"/>
  <c r="D409" i="1"/>
  <c r="F408" i="1"/>
  <c r="D408" i="1"/>
  <c r="F407" i="1"/>
  <c r="D407" i="1"/>
  <c r="F403" i="1"/>
  <c r="D403" i="1"/>
  <c r="F402" i="1"/>
  <c r="D402" i="1"/>
  <c r="F401" i="1"/>
  <c r="D401" i="1"/>
  <c r="F400" i="1"/>
  <c r="D400" i="1"/>
  <c r="F399" i="1"/>
  <c r="D399" i="1"/>
  <c r="F398" i="1"/>
  <c r="D398" i="1"/>
  <c r="F396" i="1"/>
  <c r="D396" i="1"/>
  <c r="F395" i="1"/>
  <c r="D395" i="1"/>
  <c r="F394" i="1"/>
  <c r="D394" i="1"/>
  <c r="F392" i="1"/>
  <c r="D392" i="1"/>
  <c r="F391" i="1"/>
  <c r="D391" i="1"/>
  <c r="F390" i="1"/>
  <c r="D390" i="1"/>
  <c r="F389" i="1"/>
  <c r="D389" i="1"/>
  <c r="F388" i="1"/>
  <c r="D388" i="1"/>
  <c r="F387" i="1"/>
  <c r="D387" i="1"/>
  <c r="F386" i="1"/>
  <c r="D386" i="1"/>
  <c r="F385" i="1"/>
  <c r="D385" i="1"/>
  <c r="F384" i="1"/>
  <c r="D384" i="1"/>
  <c r="F383" i="1"/>
  <c r="D383" i="1"/>
  <c r="F382" i="1"/>
  <c r="D382" i="1"/>
  <c r="F381" i="1"/>
  <c r="D381" i="1"/>
  <c r="F380" i="1"/>
  <c r="D380" i="1"/>
  <c r="F379" i="1"/>
  <c r="D379" i="1"/>
  <c r="F376" i="1"/>
  <c r="D376" i="1"/>
  <c r="F375" i="1"/>
  <c r="D375" i="1"/>
  <c r="F374" i="1"/>
  <c r="D374" i="1"/>
  <c r="F373" i="1"/>
  <c r="D373" i="1"/>
  <c r="F372" i="1"/>
  <c r="D372" i="1"/>
  <c r="F371" i="1"/>
  <c r="D371" i="1"/>
  <c r="F370" i="1"/>
  <c r="D370" i="1"/>
  <c r="F369" i="1"/>
  <c r="D369" i="1"/>
  <c r="F368" i="1"/>
  <c r="D368" i="1"/>
  <c r="F367" i="1"/>
  <c r="D367" i="1"/>
  <c r="F366" i="1"/>
  <c r="D366" i="1"/>
  <c r="F364" i="1"/>
  <c r="D364" i="1"/>
  <c r="F363" i="1"/>
  <c r="D363" i="1"/>
  <c r="F362" i="1"/>
  <c r="D362" i="1"/>
  <c r="F361" i="1"/>
  <c r="D361" i="1"/>
  <c r="F360" i="1"/>
  <c r="D360" i="1"/>
  <c r="F359" i="1"/>
  <c r="D359" i="1"/>
  <c r="F358" i="1"/>
  <c r="D358" i="1"/>
  <c r="F356" i="1"/>
  <c r="D356" i="1"/>
  <c r="F355" i="1"/>
  <c r="D355" i="1"/>
  <c r="F354" i="1"/>
  <c r="D354" i="1"/>
  <c r="F353" i="1"/>
  <c r="D353" i="1"/>
  <c r="F352" i="1"/>
  <c r="D352" i="1"/>
  <c r="F351" i="1"/>
  <c r="D351" i="1"/>
  <c r="F350" i="1"/>
  <c r="D350" i="1"/>
  <c r="F349" i="1"/>
  <c r="D349" i="1"/>
  <c r="F347" i="1"/>
  <c r="D347" i="1"/>
  <c r="F346" i="1"/>
  <c r="D346" i="1"/>
  <c r="F345" i="1"/>
  <c r="D345" i="1"/>
  <c r="F344" i="1"/>
  <c r="D344" i="1"/>
  <c r="F342" i="1"/>
  <c r="D342" i="1"/>
  <c r="F341" i="1"/>
  <c r="D341" i="1"/>
  <c r="F340" i="1"/>
  <c r="D340" i="1"/>
  <c r="F339" i="1"/>
  <c r="D339" i="1"/>
  <c r="F338" i="1"/>
  <c r="D338" i="1"/>
  <c r="F337" i="1"/>
  <c r="D337" i="1"/>
  <c r="F336" i="1"/>
  <c r="D336" i="1"/>
  <c r="F335" i="1"/>
  <c r="D335" i="1"/>
  <c r="F334" i="1"/>
  <c r="D334" i="1"/>
  <c r="F333" i="1"/>
  <c r="D333" i="1"/>
  <c r="F332" i="1"/>
  <c r="D332" i="1"/>
  <c r="F330" i="1"/>
  <c r="D330" i="1"/>
  <c r="F329" i="1"/>
  <c r="D329" i="1"/>
  <c r="F328" i="1"/>
  <c r="D328" i="1"/>
  <c r="F327" i="1"/>
  <c r="D327" i="1"/>
  <c r="F326" i="1"/>
  <c r="D326" i="1"/>
  <c r="F325" i="1"/>
  <c r="D325" i="1"/>
  <c r="F324" i="1"/>
  <c r="D324" i="1"/>
  <c r="F323" i="1"/>
  <c r="D323" i="1"/>
  <c r="F322" i="1"/>
  <c r="D322" i="1"/>
  <c r="F321" i="1"/>
  <c r="D321" i="1"/>
  <c r="F320" i="1"/>
  <c r="D320" i="1"/>
  <c r="F319" i="1"/>
  <c r="D319" i="1"/>
  <c r="F318" i="1"/>
  <c r="D318" i="1"/>
  <c r="F317" i="1"/>
  <c r="D317" i="1"/>
  <c r="F316" i="1"/>
  <c r="D316" i="1"/>
  <c r="F315" i="1"/>
  <c r="D315" i="1"/>
  <c r="F314" i="1"/>
  <c r="D314" i="1"/>
  <c r="F313" i="1"/>
  <c r="D313" i="1"/>
  <c r="F311" i="1"/>
  <c r="D311" i="1"/>
  <c r="F310" i="1"/>
  <c r="D310" i="1"/>
  <c r="F309" i="1"/>
  <c r="D309" i="1"/>
  <c r="F307" i="1"/>
  <c r="D307" i="1"/>
  <c r="F306" i="1"/>
  <c r="D306" i="1"/>
  <c r="F305" i="1"/>
  <c r="D305" i="1"/>
  <c r="F304" i="1"/>
  <c r="D304" i="1"/>
  <c r="F303" i="1"/>
  <c r="D303" i="1"/>
  <c r="F302" i="1"/>
  <c r="D302" i="1"/>
  <c r="F301" i="1"/>
  <c r="D301" i="1"/>
  <c r="F300" i="1"/>
  <c r="D300" i="1"/>
  <c r="F299" i="1"/>
  <c r="D299" i="1"/>
  <c r="F298" i="1"/>
  <c r="D298" i="1"/>
  <c r="F297" i="1"/>
  <c r="D297" i="1"/>
  <c r="F296" i="1"/>
  <c r="D296" i="1"/>
  <c r="F295" i="1"/>
  <c r="D295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7" i="1"/>
  <c r="D277" i="1"/>
  <c r="F276" i="1"/>
  <c r="D276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0" i="1"/>
  <c r="D260" i="1"/>
  <c r="F258" i="1"/>
  <c r="D258" i="1"/>
  <c r="F257" i="1"/>
  <c r="D257" i="1"/>
  <c r="F254" i="1"/>
  <c r="D254" i="1"/>
  <c r="F252" i="1"/>
  <c r="D252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3" i="1"/>
  <c r="D183" i="1"/>
  <c r="F181" i="1"/>
  <c r="D181" i="1"/>
  <c r="F180" i="1"/>
  <c r="D180" i="1"/>
  <c r="F178" i="1"/>
  <c r="D178" i="1"/>
  <c r="F177" i="1"/>
  <c r="D177" i="1"/>
  <c r="F176" i="1"/>
  <c r="D176" i="1"/>
  <c r="F175" i="1"/>
  <c r="D175" i="1"/>
  <c r="F173" i="1"/>
  <c r="D173" i="1"/>
  <c r="F172" i="1"/>
  <c r="D172" i="1"/>
  <c r="F171" i="1"/>
  <c r="D171" i="1"/>
  <c r="F169" i="1"/>
  <c r="D169" i="1"/>
  <c r="F168" i="1"/>
  <c r="D168" i="1"/>
  <c r="F167" i="1"/>
  <c r="D167" i="1"/>
  <c r="F166" i="1"/>
  <c r="D166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3" i="1"/>
  <c r="D133" i="1"/>
  <c r="F132" i="1"/>
  <c r="D132" i="1"/>
  <c r="F131" i="1"/>
  <c r="D131" i="1"/>
  <c r="F130" i="1"/>
  <c r="D130" i="1"/>
  <c r="F128" i="1"/>
  <c r="D128" i="1"/>
  <c r="F127" i="1"/>
  <c r="D127" i="1"/>
  <c r="F126" i="1"/>
  <c r="D126" i="1"/>
  <c r="F124" i="1"/>
  <c r="D124" i="1"/>
  <c r="F123" i="1"/>
  <c r="D123" i="1"/>
  <c r="F122" i="1"/>
  <c r="D122" i="1"/>
  <c r="F121" i="1"/>
  <c r="D121" i="1"/>
  <c r="F119" i="1"/>
  <c r="D119" i="1"/>
  <c r="F118" i="1"/>
  <c r="D118" i="1"/>
  <c r="F117" i="1"/>
  <c r="D117" i="1"/>
  <c r="F116" i="1"/>
  <c r="D116" i="1"/>
  <c r="F114" i="1"/>
  <c r="D114" i="1"/>
  <c r="F112" i="1"/>
  <c r="D112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2" i="1"/>
  <c r="D102" i="1"/>
  <c r="F101" i="1"/>
  <c r="D101" i="1"/>
  <c r="F99" i="1"/>
  <c r="D99" i="1"/>
  <c r="F97" i="1"/>
  <c r="D97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6" i="1"/>
  <c r="D56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2" i="1"/>
  <c r="D32" i="1"/>
  <c r="F31" i="1"/>
  <c r="D31" i="1"/>
  <c r="F30" i="1"/>
  <c r="D30" i="1"/>
  <c r="F28" i="1"/>
  <c r="D28" i="1"/>
  <c r="F27" i="1"/>
  <c r="D27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4" i="1"/>
  <c r="D14" i="1"/>
  <c r="F12" i="1"/>
  <c r="D12" i="1"/>
  <c r="F11" i="1"/>
  <c r="D11" i="1"/>
  <c r="F9" i="1"/>
  <c r="D9" i="1"/>
  <c r="F8" i="1"/>
  <c r="D8" i="1"/>
  <c r="F7" i="1"/>
  <c r="D7" i="1"/>
  <c r="D6" i="1"/>
  <c r="F5" i="1"/>
  <c r="D5" i="1"/>
  <c r="F4" i="1"/>
  <c r="D4" i="1"/>
</calcChain>
</file>

<file path=xl/sharedStrings.xml><?xml version="1.0" encoding="utf-8"?>
<sst xmlns="http://schemas.openxmlformats.org/spreadsheetml/2006/main" count="2398" uniqueCount="930">
  <si>
    <t xml:space="preserve">HUD Grantee's Sorted by Organization/Property Name  </t>
  </si>
  <si>
    <t>You can contact the HUD Grant Specialist via email by copying and pasting their email address</t>
  </si>
  <si>
    <t>Organization</t>
  </si>
  <si>
    <t>Grant Number</t>
  </si>
  <si>
    <t>HUD Grant Specialis</t>
  </si>
  <si>
    <t>Grant Program</t>
  </si>
  <si>
    <t>HUD Grant Specialist Contact Information</t>
  </si>
  <si>
    <t>FAIN</t>
  </si>
  <si>
    <t>172 SOA  LP</t>
  </si>
  <si>
    <t>MFSC175039</t>
  </si>
  <si>
    <t>Allen, Daniel</t>
  </si>
  <si>
    <t>Service Coordinators in Multifamily Housing (MFSC)</t>
  </si>
  <si>
    <t>178TH STREET HOUSING DEVELOPMENT FUND CORP</t>
  </si>
  <si>
    <t>MFSC179526</t>
  </si>
  <si>
    <t>Veilleux, Amy</t>
  </si>
  <si>
    <t>197-201 ROEBLING STREET HOUSING DEVELOPMENT FUND CORP</t>
  </si>
  <si>
    <t>MFSC189766</t>
  </si>
  <si>
    <t>25 Laurel Street Associates Limited Partnership</t>
  </si>
  <si>
    <t>MFSC176085</t>
  </si>
  <si>
    <t>2995 Independence Ave LLC</t>
  </si>
  <si>
    <t>MFSC210014</t>
  </si>
  <si>
    <t>2ND NEW ST. PAUL HOUSING</t>
  </si>
  <si>
    <t>MFSC170272</t>
  </si>
  <si>
    <t>406 Walnut Street LLC</t>
  </si>
  <si>
    <t>MFSC179562</t>
  </si>
  <si>
    <t>545 Orange Street Urban Renewal  LLC</t>
  </si>
  <si>
    <t>MFSC172009</t>
  </si>
  <si>
    <t>ACTH Partners LP</t>
  </si>
  <si>
    <t>MFSC170206</t>
  </si>
  <si>
    <t>Agsten Homes  Inc.</t>
  </si>
  <si>
    <t>MFSC179208</t>
  </si>
  <si>
    <t>Ahi Development  Inc.</t>
  </si>
  <si>
    <t>MFSC179478</t>
  </si>
  <si>
    <t>Coker, Debra</t>
  </si>
  <si>
    <t>Alderson Manor</t>
  </si>
  <si>
    <t>MFSC170260</t>
  </si>
  <si>
    <t>Amherst Senior Housing</t>
  </si>
  <si>
    <t>MFSC200006</t>
  </si>
  <si>
    <t>AMOS TOWERS</t>
  </si>
  <si>
    <t>MFSC189754</t>
  </si>
  <si>
    <t>Anderson Tower  LP</t>
  </si>
  <si>
    <t>MFSC199958</t>
  </si>
  <si>
    <t>ANTHRACITE APARTMENTS 2006</t>
  </si>
  <si>
    <t>MFSC179730</t>
  </si>
  <si>
    <t>Arc Of Southern Maryland Inc  The</t>
  </si>
  <si>
    <t>MFSC189904</t>
  </si>
  <si>
    <t>Ascension Manor Inc</t>
  </si>
  <si>
    <t>MFSC179245</t>
  </si>
  <si>
    <t>Associated Catholic Charities Inc.</t>
  </si>
  <si>
    <t>MFSC189801</t>
  </si>
  <si>
    <t>AVERY HEIGHTS LIMITED PARTNERSHIP</t>
  </si>
  <si>
    <t>MFSC170255</t>
  </si>
  <si>
    <t>BALDWIN TOWERS INVESTORS  LLC</t>
  </si>
  <si>
    <t>MFSC177039</t>
  </si>
  <si>
    <t>BARKAN MANAGEMENT COMPANY  INC.</t>
  </si>
  <si>
    <t>MFSC170177</t>
  </si>
  <si>
    <t>Baughman Towers Senior Apartments  LLC.</t>
  </si>
  <si>
    <t>MFSC200044</t>
  </si>
  <si>
    <t>BELLA VISTA II REALTY COMPANY</t>
  </si>
  <si>
    <t>MFSC170209</t>
  </si>
  <si>
    <t>BELLEFIELD HOUSING PARTNERS LP</t>
  </si>
  <si>
    <t>MFSC179729</t>
  </si>
  <si>
    <t>BELLVILLE SENIOR HOUSING INC</t>
  </si>
  <si>
    <t>MFSC179461</t>
  </si>
  <si>
    <t>BENCHMARK LANCASTER TOWERS LP</t>
  </si>
  <si>
    <t>MFSC170027</t>
  </si>
  <si>
    <t>Bennett Elderly Housing Inc.</t>
  </si>
  <si>
    <t>MFSC179468</t>
  </si>
  <si>
    <t>BETH ABRAHAM HDFC</t>
  </si>
  <si>
    <t>MFSC189773</t>
  </si>
  <si>
    <t>BETH SHALOM HOME AUXILIARY OF CENTRAL VIRGINIA  INC.</t>
  </si>
  <si>
    <t>MFSC179075</t>
  </si>
  <si>
    <t>Bethany Homes Inc</t>
  </si>
  <si>
    <t>MFSC189817</t>
  </si>
  <si>
    <t>BETHESDA HOUSE CORPORATION</t>
  </si>
  <si>
    <t>MFSC177044</t>
  </si>
  <si>
    <t>BETHLEHEM HOMES INC</t>
  </si>
  <si>
    <t>MFSC170170</t>
  </si>
  <si>
    <t>BIL HOUSING DEVELOPMENT FUND CO.  INC.</t>
  </si>
  <si>
    <t>MFSC170193</t>
  </si>
  <si>
    <t>BLOOMSBURG TOWERS  LLC</t>
  </si>
  <si>
    <t>MFSC179254</t>
  </si>
  <si>
    <t>B'nai B'rith Apartments  L.P.</t>
  </si>
  <si>
    <t>MFSC200009</t>
  </si>
  <si>
    <t>Bolton North  LLC</t>
  </si>
  <si>
    <t>MFSC179587</t>
  </si>
  <si>
    <t>BON SECOURS OF MARYLAND FOUNDATION  INC.</t>
  </si>
  <si>
    <t>MFSC179732</t>
  </si>
  <si>
    <t>MFSC189800</t>
  </si>
  <si>
    <t>Bradford House Associates LLC</t>
  </si>
  <si>
    <t>MFSC179162</t>
  </si>
  <si>
    <t>BRIDGEPORT TOWERS  LLC</t>
  </si>
  <si>
    <t>MFSC170012</t>
  </si>
  <si>
    <t>Brighton Towers Redevelopment  LLC</t>
  </si>
  <si>
    <t>MFSC179536</t>
  </si>
  <si>
    <t>BROCTON HOUSING DEVELOPMENT FUND COMPANY  INC.</t>
  </si>
  <si>
    <t>MFSC176140</t>
  </si>
  <si>
    <t>BROOK DALE VILLAGE HOUSING</t>
  </si>
  <si>
    <t>MFSC189779</t>
  </si>
  <si>
    <t>BROWN STREET ASSOCIATES I AND II</t>
  </si>
  <si>
    <t>MFSC176034</t>
  </si>
  <si>
    <t>BRUNSWICK HOUSING AUTHORITY</t>
  </si>
  <si>
    <t>MFSC189820</t>
  </si>
  <si>
    <t>BRUNSWICK VOA AFFORDABLE HOUSING  LP</t>
  </si>
  <si>
    <t>MFSC199931</t>
  </si>
  <si>
    <t>BSC Owner LLC</t>
  </si>
  <si>
    <t>MFSC210002</t>
  </si>
  <si>
    <t>BURRITT HOUSE LLC</t>
  </si>
  <si>
    <t>MFSC170261</t>
  </si>
  <si>
    <t>BURRITT SCHOOL ASSOCIATES</t>
  </si>
  <si>
    <t>MFSC170019</t>
  </si>
  <si>
    <t>BW HOUSING HINEC  LLC</t>
  </si>
  <si>
    <t>MFSC179145</t>
  </si>
  <si>
    <t>CALVARY BAPTIST CHURCH HOUSING DEVELOPMENT FUND COMPANY INC</t>
  </si>
  <si>
    <t>MFSC179520</t>
  </si>
  <si>
    <t>Cambridge Housing Authority</t>
  </si>
  <si>
    <t>MFSC189771</t>
  </si>
  <si>
    <t>CAMBRIDGE SQUARE OF CHESAPEAKE  A LIMITED PARTNERSHIP</t>
  </si>
  <si>
    <t>MFSC179217</t>
  </si>
  <si>
    <t>CAMDEN COUNTY VOA ELDERLY HOUSING FOUNDATION  INC.</t>
  </si>
  <si>
    <t>MFSC170144</t>
  </si>
  <si>
    <t>Canterbury Tower Apartments LLC</t>
  </si>
  <si>
    <t>MFSC179237</t>
  </si>
  <si>
    <t>CAPE COD APARTMENTS  INC.</t>
  </si>
  <si>
    <t>MFSC179361</t>
  </si>
  <si>
    <t>Capitol Heights Senior Housing Limited Partnership</t>
  </si>
  <si>
    <t>MFSC179186</t>
  </si>
  <si>
    <t>Capitol Towers RHF Partners Limited Partnership</t>
  </si>
  <si>
    <t>MFSC170202</t>
  </si>
  <si>
    <t>CARDINAL SHEHAN CENTER</t>
  </si>
  <si>
    <t>MFSC179508</t>
  </si>
  <si>
    <t>Carlisle Senior Housing Assoc</t>
  </si>
  <si>
    <t>MFSC179466</t>
  </si>
  <si>
    <t>CARRIAGE HOUSE PRESERVATION  L.P.</t>
  </si>
  <si>
    <t>MFSC179379</t>
  </si>
  <si>
    <t>CASA OTONAL HOUSING CORPORATION</t>
  </si>
  <si>
    <t>MFSC175056</t>
  </si>
  <si>
    <t>CATHEDRAL SQUARE CORPORATION</t>
  </si>
  <si>
    <t>MFSC170166</t>
  </si>
  <si>
    <t>Cathedral Square Senior Housing</t>
  </si>
  <si>
    <t>MFSC175008</t>
  </si>
  <si>
    <t>Catholic Housing Corporation of Bethlehem</t>
  </si>
  <si>
    <t>MFSC179745</t>
  </si>
  <si>
    <t>CATHOLIC HOUSING CORPORATION OF SCHUYLKILL CO</t>
  </si>
  <si>
    <t>MFSC179515</t>
  </si>
  <si>
    <t>CATHOLIC HOUSING CORPORATION OF ST. CLAIR</t>
  </si>
  <si>
    <t>MFSC179509</t>
  </si>
  <si>
    <t>CCB Cohen 112 Centre LLC</t>
  </si>
  <si>
    <t>MFSC200045</t>
  </si>
  <si>
    <t>CEDAR HOUSE SENIOR LIVING LP</t>
  </si>
  <si>
    <t>MFSC179133</t>
  </si>
  <si>
    <t>Cedar Lane Senior Living Community I  Inc.</t>
  </si>
  <si>
    <t>MFSC170221</t>
  </si>
  <si>
    <t>CEDAR LANE SENIOR LIVING COMMUNITY II INC</t>
  </si>
  <si>
    <t>MFSC177102</t>
  </si>
  <si>
    <t>CENTER COMMUNITIES OF BROOKLINE</t>
  </si>
  <si>
    <t>MFSC179299</t>
  </si>
  <si>
    <t>CHANNING TERRACE ASSOCIATES</t>
  </si>
  <si>
    <t>MFSC179414</t>
  </si>
  <si>
    <t>Charlesgate East Apartments Limited Partnership</t>
  </si>
  <si>
    <t>MFSC175059</t>
  </si>
  <si>
    <t>CHARLESGATE NORTH AFFORDABLE HOUSING PARTNERS  L.P.</t>
  </si>
  <si>
    <t>MFSC175065</t>
  </si>
  <si>
    <t>Charlesgate North Apartments  LP</t>
  </si>
  <si>
    <t>MFSC199950</t>
  </si>
  <si>
    <t>Charlesgate Park Apartments Limited Partnership</t>
  </si>
  <si>
    <t>MFSC170067</t>
  </si>
  <si>
    <t>Charlesgate South Apartments Limited Partnership</t>
  </si>
  <si>
    <t>MFSC170148</t>
  </si>
  <si>
    <t>CHASE II ASSOCIATES</t>
  </si>
  <si>
    <t>MFSC170167</t>
  </si>
  <si>
    <t>CHASE MANOR ASSOCIATES</t>
  </si>
  <si>
    <t>MFSC175078</t>
  </si>
  <si>
    <t>Chesapeake RHF Housing Inc</t>
  </si>
  <si>
    <t>MFSC179444</t>
  </si>
  <si>
    <t>CHRISTIAN CONCERN INC</t>
  </si>
  <si>
    <t>MFSC189797</t>
  </si>
  <si>
    <t>CHURCH HOUSING FOR FAIRFIELD INC</t>
  </si>
  <si>
    <t>MFSC176214</t>
  </si>
  <si>
    <t>CHURCH STREET CORPORATION</t>
  </si>
  <si>
    <t>MFSC176017</t>
  </si>
  <si>
    <t>City Square Elderly Housing Inc</t>
  </si>
  <si>
    <t>MFSC199926</t>
  </si>
  <si>
    <t>Clinton-Mohawk Apartments  Llc</t>
  </si>
  <si>
    <t>MFSC176011</t>
  </si>
  <si>
    <t>CLOVERFIELD-KINGSTON HOUSE</t>
  </si>
  <si>
    <t>MFSC179348</t>
  </si>
  <si>
    <t>COATESVILLE TOWER SENIOR APARTMENTS  LP</t>
  </si>
  <si>
    <t>MFSC179488</t>
  </si>
  <si>
    <t>Collins Non-Profit Apartments  Inc</t>
  </si>
  <si>
    <t>MFSC179074</t>
  </si>
  <si>
    <t>COLUMBIA CATHOLIC HOUSING FOR THE ELDERLY  INC.</t>
  </si>
  <si>
    <t>MFSC179692</t>
  </si>
  <si>
    <t>Community Haven Senior Citizen Housing Ltd</t>
  </si>
  <si>
    <t>MFSC175095</t>
  </si>
  <si>
    <t>COMMUNITY HOUSING PARTNERS CORPORATION</t>
  </si>
  <si>
    <t>MFSC179084</t>
  </si>
  <si>
    <t>Conductors Court NY TC  LP</t>
  </si>
  <si>
    <t>MFSC199964</t>
  </si>
  <si>
    <t>CONEY ISLAND SITE NINE HOUSES  INC.</t>
  </si>
  <si>
    <t>MFSC179540</t>
  </si>
  <si>
    <t>CONGRESS SQUARE ASSOCIATES</t>
  </si>
  <si>
    <t>MFSC179352</t>
  </si>
  <si>
    <t>COOPER SQUARE HOUSING DEVELOPMENT FUND CO.  INC.</t>
  </si>
  <si>
    <t>MFSC179539</t>
  </si>
  <si>
    <t>COTTON MILL ASSOCIATES</t>
  </si>
  <si>
    <t>MFSC179140</t>
  </si>
  <si>
    <t>CS Apartments  LP</t>
  </si>
  <si>
    <t>MFSC189929</t>
  </si>
  <si>
    <t>CULPEPPER GARDENS</t>
  </si>
  <si>
    <t>MFSC189784</t>
  </si>
  <si>
    <t>Daniel Housing Corporation  Inc.</t>
  </si>
  <si>
    <t>MFSC179432</t>
  </si>
  <si>
    <t>DAVENPORT ASSOCIATES  LTD.</t>
  </si>
  <si>
    <t>MFSC175066</t>
  </si>
  <si>
    <t>DAVENPORT RESIDENCE  INC.</t>
  </si>
  <si>
    <t>MFSC176217</t>
  </si>
  <si>
    <t>DEPOT II HOUSING ASSOCIATES  L.P.</t>
  </si>
  <si>
    <t>MFSC179531</t>
  </si>
  <si>
    <t>DOCK MANOR  INC.</t>
  </si>
  <si>
    <t>MFSC175023</t>
  </si>
  <si>
    <t>DOUGLAS MANOR</t>
  </si>
  <si>
    <t>MFSC177048</t>
  </si>
  <si>
    <t>Dunbar Towers Limited Partnership</t>
  </si>
  <si>
    <t>MFSC179223</t>
  </si>
  <si>
    <t>E M MOORE HOUSEING</t>
  </si>
  <si>
    <t>MFSC179108</t>
  </si>
  <si>
    <t>E.C. HDFC</t>
  </si>
  <si>
    <t>MFSC179527</t>
  </si>
  <si>
    <t>EAST ONE THIRTY EIGHTH HOUSING DEVELOPMENT FUND COMPANY  INC.</t>
  </si>
  <si>
    <t>MFSC189751</t>
  </si>
  <si>
    <t>EASTGATE APARTMENTS  LLC</t>
  </si>
  <si>
    <t>MFSC176026</t>
  </si>
  <si>
    <t>EDINBURGH SQUARE FOUNDATION</t>
  </si>
  <si>
    <t>MFSC179082</t>
  </si>
  <si>
    <t>Educational Alliance  Inc.  The</t>
  </si>
  <si>
    <t>MFSC189772</t>
  </si>
  <si>
    <t>EHC Westminster LHA Limited Partnership</t>
  </si>
  <si>
    <t>MFSC179577</t>
  </si>
  <si>
    <t>ELDERLY HOUSING MANAGEMENT  INC</t>
  </si>
  <si>
    <t>MFSC179668</t>
  </si>
  <si>
    <t>Elizabeth Senior Housing Limited Partnership</t>
  </si>
  <si>
    <t>MFSC170096</t>
  </si>
  <si>
    <t>ELM MANOR HOMES</t>
  </si>
  <si>
    <t>MFSC179259</t>
  </si>
  <si>
    <t>EPISCOPAL CHURCH HOME  FRIENDSHIP  INC.</t>
  </si>
  <si>
    <t>MFSC175028</t>
  </si>
  <si>
    <t>EPISCOPAL HOUSE OF READING</t>
  </si>
  <si>
    <t>MFSC179690</t>
  </si>
  <si>
    <t>Episcopal Housing Of The Lehigh Valley Inc</t>
  </si>
  <si>
    <t>MFSC189915</t>
  </si>
  <si>
    <t>ERMA CAVA HOUSING DEVELOPMENT FUND COMPANY INC</t>
  </si>
  <si>
    <t>MFSC179530</t>
  </si>
  <si>
    <t>FAIRINGTON APARTMENTS OF ROANOKE  A LIMITED PARTNERSHIP</t>
  </si>
  <si>
    <t>MFSC179220</t>
  </si>
  <si>
    <t>FALCONER METHODIST HOUSING DEVELOPMENT FUND CO INC</t>
  </si>
  <si>
    <t>MFSC172018</t>
  </si>
  <si>
    <t>Farmington Ecumenical Elderly Housing Corporation  The</t>
  </si>
  <si>
    <t>MFSC176213</t>
  </si>
  <si>
    <t>Federation Homes  Inc.</t>
  </si>
  <si>
    <t>MFSC170299</t>
  </si>
  <si>
    <t>FELLOWSHIP SQUARE FOUNDATION  INCORPORATED</t>
  </si>
  <si>
    <t>MFSC199936</t>
  </si>
  <si>
    <t>FENNO HOUSE</t>
  </si>
  <si>
    <t>MFSC170258</t>
  </si>
  <si>
    <t>Ferland Corporation</t>
  </si>
  <si>
    <t>MFSC176232</t>
  </si>
  <si>
    <t>FFPM Housing Partners  LP</t>
  </si>
  <si>
    <t>MFSC170168</t>
  </si>
  <si>
    <t>MFSC179452</t>
  </si>
  <si>
    <t>Findlay Teller Housing Development Fund Corporation</t>
  </si>
  <si>
    <t>MFSC179680</t>
  </si>
  <si>
    <t>FIRST BAPTIST HOUSING CORP</t>
  </si>
  <si>
    <t>MFSC177096</t>
  </si>
  <si>
    <t>First Housing Corp</t>
  </si>
  <si>
    <t>MFSC170212</t>
  </si>
  <si>
    <t>FIRST PARISH HOUSING OF FITCHBURG  INC.</t>
  </si>
  <si>
    <t>MFSC189790</t>
  </si>
  <si>
    <t>Foresight Affordable Housing - Pennsville  Inc.</t>
  </si>
  <si>
    <t>MFSC170239</t>
  </si>
  <si>
    <t>Franklin Square Affordable LLC</t>
  </si>
  <si>
    <t>MFSC189869</t>
  </si>
  <si>
    <t>FRF MT. PROSPECT URBAN RENEWAL  LLC</t>
  </si>
  <si>
    <t>MFSC176087</t>
  </si>
  <si>
    <t>FRIENDSHIP ARMS MANAGEMENT  LLC</t>
  </si>
  <si>
    <t>MFSC179389</t>
  </si>
  <si>
    <t>Fulton Mill Associates</t>
  </si>
  <si>
    <t>MFSC179057</t>
  </si>
  <si>
    <t>Gateway Associates Ii  Lp</t>
  </si>
  <si>
    <t>MFSC179195</t>
  </si>
  <si>
    <t>General Chauncey M. Hooper Towers Housing Development Fund Company  Inc.</t>
  </si>
  <si>
    <t>MFSC189781</t>
  </si>
  <si>
    <t>GENERAL GREEN</t>
  </si>
  <si>
    <t>MFSC176098</t>
  </si>
  <si>
    <t>GLASTONBURY INTERFAITH HOUSING CORPORATION  THE</t>
  </si>
  <si>
    <t>MFSC170296</t>
  </si>
  <si>
    <t>MFSC177090</t>
  </si>
  <si>
    <t>MFSC177091</t>
  </si>
  <si>
    <t>GOSNOLD APTS LLC</t>
  </si>
  <si>
    <t>MFSC179248</t>
  </si>
  <si>
    <t>Grace Preservation Associates Limited Partnership</t>
  </si>
  <si>
    <t>MFSC172021</t>
  </si>
  <si>
    <t>GRACE STREET LIMITED PARTNERSHIP</t>
  </si>
  <si>
    <t>MFSC179102</t>
  </si>
  <si>
    <t>GRACE VIEW MANOR HOUSING DEVELOPMENT FUND CORPORATION</t>
  </si>
  <si>
    <t>MFSC178009</t>
  </si>
  <si>
    <t>GRAFTON HOUSING ASSOCIATES INC</t>
  </si>
  <si>
    <t>MFSC179416</t>
  </si>
  <si>
    <t>Grandview FA Owner LLC</t>
  </si>
  <si>
    <t>MFSC199940</t>
  </si>
  <si>
    <t>GRANT STREET SENIOR APARTMENTS  LLC</t>
  </si>
  <si>
    <t>MFSC172012</t>
  </si>
  <si>
    <t>GREATER NEW HOPE TR</t>
  </si>
  <si>
    <t>MFSC210013</t>
  </si>
  <si>
    <t>Green Lodge Run LLC</t>
  </si>
  <si>
    <t>MFSC200047</t>
  </si>
  <si>
    <t>Greenbelt  City Of</t>
  </si>
  <si>
    <t>MFSC176161</t>
  </si>
  <si>
    <t>GREENE AVENUE HOUSING DEVELOPMENT FUND CORPORATION</t>
  </si>
  <si>
    <t>MFSC179635</t>
  </si>
  <si>
    <t>GREENE STREET ASSOCIATES LIMITED PARTNERSHIP</t>
  </si>
  <si>
    <t>MFSC177047</t>
  </si>
  <si>
    <t>GS HOUSING INC</t>
  </si>
  <si>
    <t>MFSC179653</t>
  </si>
  <si>
    <t>Guild House East LP</t>
  </si>
  <si>
    <t>MFSC210012</t>
  </si>
  <si>
    <t>H R C A Housing For Elderly Inc</t>
  </si>
  <si>
    <t>MFSC179295</t>
  </si>
  <si>
    <t>H. C. HOUSING  INC.</t>
  </si>
  <si>
    <t>MFSC179081</t>
  </si>
  <si>
    <t>HAMILTON HOUSING DEVELOPMENT COMPANY  THE</t>
  </si>
  <si>
    <t>MFSC179630</t>
  </si>
  <si>
    <t>Hamilton Park Associates LP</t>
  </si>
  <si>
    <t>MFSC179019</t>
  </si>
  <si>
    <t>HAMILTON WADE RHF HOUSING  INC</t>
  </si>
  <si>
    <t>MFSC189827</t>
  </si>
  <si>
    <t>Harbor Loft Associates</t>
  </si>
  <si>
    <t>MFSC179086</t>
  </si>
  <si>
    <t>Harbor View Housing Associates</t>
  </si>
  <si>
    <t>MFSC176018</t>
  </si>
  <si>
    <t>Harbour Square Associates  A Limited Partnership</t>
  </si>
  <si>
    <t>MFSC179188</t>
  </si>
  <si>
    <t>HARRIET TUBMAN TERRACE  INC.</t>
  </si>
  <si>
    <t>MFSC179743</t>
  </si>
  <si>
    <t>HARRIS HOUSE PARTNERS  LP</t>
  </si>
  <si>
    <t>MFSC177051</t>
  </si>
  <si>
    <t>Harrisburg Voa Elderly Housing  Inc.</t>
  </si>
  <si>
    <t>MFSC179437</t>
  </si>
  <si>
    <t>HARRISONBURG REDEVELOPMENT &amp; HOUSING AUTHORITY</t>
  </si>
  <si>
    <t>MFSC179097</t>
  </si>
  <si>
    <t>HARRY AND JEANETTE WEINBERG PLACE  INC.  THE</t>
  </si>
  <si>
    <t>MFSC179686</t>
  </si>
  <si>
    <t>Hedin House Preservation LP</t>
  </si>
  <si>
    <t>MFSC1910017</t>
  </si>
  <si>
    <t>HERITAGE 195 PLEASANT STREET LLC</t>
  </si>
  <si>
    <t>MFSC179076</t>
  </si>
  <si>
    <t>HERKIMER HOUSING ASSOCIATES</t>
  </si>
  <si>
    <t>MFSC170268</t>
  </si>
  <si>
    <t>HIGHLAWN SENIOR APARTMENTS LP</t>
  </si>
  <si>
    <t>MFSC177030</t>
  </si>
  <si>
    <t>HINEC Bethlehem Senior Housing Associates</t>
  </si>
  <si>
    <t>MFSC179149</t>
  </si>
  <si>
    <t>HINEC Newport  LLC</t>
  </si>
  <si>
    <t>MFSC179147</t>
  </si>
  <si>
    <t>Hkn Danville House LLC</t>
  </si>
  <si>
    <t>MFSC179586</t>
  </si>
  <si>
    <t>HLM/PAG Limited Partnership</t>
  </si>
  <si>
    <t>MFSC177084</t>
  </si>
  <si>
    <t>HOLIDAY VILLAGE APARTMENTS LLC</t>
  </si>
  <si>
    <t>MFSC179088</t>
  </si>
  <si>
    <t>Holmstead Housing Associates Limited Partnership</t>
  </si>
  <si>
    <t>MFSC170089</t>
  </si>
  <si>
    <t>HOPKINS VILLAGE PRESERVATION LIMITED PARTNERSHIP</t>
  </si>
  <si>
    <t>MFSC179342</t>
  </si>
  <si>
    <t>HORACE BUSHNELL CONGREGATE HOMES INC</t>
  </si>
  <si>
    <t>MFSC177061</t>
  </si>
  <si>
    <t>Housing Authority of Plainfield</t>
  </si>
  <si>
    <t>MFSC189911</t>
  </si>
  <si>
    <t>HOUSING FOUNDATION  INC. THE</t>
  </si>
  <si>
    <t>MFSC179532</t>
  </si>
  <si>
    <t>MFSC179533</t>
  </si>
  <si>
    <t>HOUSING INITIATIVES OF NEW ENGLAND</t>
  </si>
  <si>
    <t>MFSC179150</t>
  </si>
  <si>
    <t>HS HOUSING L.P.</t>
  </si>
  <si>
    <t>MFSC179688</t>
  </si>
  <si>
    <t>Hudson Lutheran Housing Corporation</t>
  </si>
  <si>
    <t>MFSC176157</t>
  </si>
  <si>
    <t>HUNTINGTON TOWER APARTMENTS LLC</t>
  </si>
  <si>
    <t>MFSC177131</t>
  </si>
  <si>
    <t>I.C. CORPORATION</t>
  </si>
  <si>
    <t>MFSC179747</t>
  </si>
  <si>
    <t>ICH and KP  LP</t>
  </si>
  <si>
    <t>MFSC199989</t>
  </si>
  <si>
    <t>IDA Tower</t>
  </si>
  <si>
    <t>MFSC189793</t>
  </si>
  <si>
    <t>ILLYRIAN GARDENS INC</t>
  </si>
  <si>
    <t>MFSC179257</t>
  </si>
  <si>
    <t>IMMANUEL CHURCH HOUSING CORPORATION</t>
  </si>
  <si>
    <t>MFSC176072</t>
  </si>
  <si>
    <t>INDEPENDENT HOUSING I  INC.</t>
  </si>
  <si>
    <t>MFSC177103</t>
  </si>
  <si>
    <t>Ingleside Homes  Inc.</t>
  </si>
  <si>
    <t>MFSC175017</t>
  </si>
  <si>
    <t>Interchurch Council Elderly Housing  Inc.</t>
  </si>
  <si>
    <t>MFSC179334</t>
  </si>
  <si>
    <t>Irvington Seniors Urban Renewal LLC</t>
  </si>
  <si>
    <t>MFSC176021</t>
  </si>
  <si>
    <t>ISLANDVIEW HOUSING DEVLEOPMENT FUND COMPANY  INC.</t>
  </si>
  <si>
    <t>MFSC176141</t>
  </si>
  <si>
    <t>Israel Senior Citizens HDFC</t>
  </si>
  <si>
    <t>MFSC189780</t>
  </si>
  <si>
    <t>JAMESTOWN LUTHERAN HOUSING DEVELOPMENT FUND COMPANY  INC.</t>
  </si>
  <si>
    <t>MFSC170183</t>
  </si>
  <si>
    <t>JAYCEE-HDC  INC.</t>
  </si>
  <si>
    <t>MFSC179689</t>
  </si>
  <si>
    <t>Jche Ulin Limited Partnership</t>
  </si>
  <si>
    <t>MFSC189809</t>
  </si>
  <si>
    <t>JERI HILL HOUSING CORPORATION</t>
  </si>
  <si>
    <t>MFSC177148</t>
  </si>
  <si>
    <t>JERSEY CITY VOA ELDERLY HOUSING  INC.</t>
  </si>
  <si>
    <t>MFSC170220</t>
  </si>
  <si>
    <t>JEWISH FEDERATION HOUSING DEVELOPMENT FUND CO INC</t>
  </si>
  <si>
    <t>MFSC179069</t>
  </si>
  <si>
    <t>JGP Preservation LLC</t>
  </si>
  <si>
    <t>MFSC189901</t>
  </si>
  <si>
    <t>John Fox Housing Partners  LP</t>
  </si>
  <si>
    <t>MFSC179644</t>
  </si>
  <si>
    <t>JOSEPHINE TOWERS LIMITED PARTNERSHIP</t>
  </si>
  <si>
    <t>MFSC170112</t>
  </si>
  <si>
    <t>KB PENN  L.P.</t>
  </si>
  <si>
    <t>MFSC174015</t>
  </si>
  <si>
    <t>MFSC177067</t>
  </si>
  <si>
    <t>KEARSLEY EQUITIES  LP</t>
  </si>
  <si>
    <t>MFSC189853</t>
  </si>
  <si>
    <t>Keesville Country Gardens Inc</t>
  </si>
  <si>
    <t>MFSC177150</t>
  </si>
  <si>
    <t>KEN-TON PRESBYTERIAN VILLAGE HOUSING DEVELOPMENT FUND COMPANY  INC.</t>
  </si>
  <si>
    <t>MFSC179063</t>
  </si>
  <si>
    <t>KING'S BEACH TOWERS II ASSOCIATES LLP</t>
  </si>
  <si>
    <t>MFSC179087</t>
  </si>
  <si>
    <t>KIRKWOOD HOUSE PRESERVATION LIMITED PARTNERSHIP</t>
  </si>
  <si>
    <t>MFSC175036</t>
  </si>
  <si>
    <t>Laconia Housing &amp; Redevelopment Authority</t>
  </si>
  <si>
    <t>MFSC189816</t>
  </si>
  <si>
    <t>LAKE AREA DEVELOPMENT CORP</t>
  </si>
  <si>
    <t>MFSC170277</t>
  </si>
  <si>
    <t>LAKE RIDGE ELDERLY DEVELOPMENT  INCORPORATED</t>
  </si>
  <si>
    <t>MFSC199935</t>
  </si>
  <si>
    <t>LAKEVIEW ARMS SENIOR HOUSING  L.P.</t>
  </si>
  <si>
    <t>MFSC179561</t>
  </si>
  <si>
    <t>Lakewood Senior Apartments Urban Renewal  LLC</t>
  </si>
  <si>
    <t>MFSC170040</t>
  </si>
  <si>
    <t>Largo Landing Elderly Developments  Inc.</t>
  </si>
  <si>
    <t>MFSC179537</t>
  </si>
  <si>
    <t>Laurelwood Housing Associates Limited Partnership</t>
  </si>
  <si>
    <t>MFSC170018</t>
  </si>
  <si>
    <t>Lehighton Elderly Housing Associates</t>
  </si>
  <si>
    <t>MFSC170241</t>
  </si>
  <si>
    <t>Leonardtown Senior Housing Limited Partnership</t>
  </si>
  <si>
    <t>MFSC179225</t>
  </si>
  <si>
    <t>LH HOUSING HINEC  LLC</t>
  </si>
  <si>
    <t>MFSC179134</t>
  </si>
  <si>
    <t>LH NIAGARA TOWERS LLC</t>
  </si>
  <si>
    <t>MFSC210007</t>
  </si>
  <si>
    <t>LH TONAWANDA TOWERS LLC</t>
  </si>
  <si>
    <t>MFSC210009</t>
  </si>
  <si>
    <t>LH URBAN PARK TOWERS LLC</t>
  </si>
  <si>
    <t>MFSC210008</t>
  </si>
  <si>
    <t>Liberty Terrace Affordable LLC</t>
  </si>
  <si>
    <t>MFSC177098</t>
  </si>
  <si>
    <t>Lighthouse Sandy Hill  LLC</t>
  </si>
  <si>
    <t>MFSC189777</t>
  </si>
  <si>
    <t>LINDEN TERRACE HOUSING LIMITED PARTNERSHIP</t>
  </si>
  <si>
    <t>MFSC179265</t>
  </si>
  <si>
    <t>Little Egg Harbor Development Co</t>
  </si>
  <si>
    <t>MFSC177050</t>
  </si>
  <si>
    <t>LODGE RUN INVESTORS  LLC</t>
  </si>
  <si>
    <t>MFSC176238</t>
  </si>
  <si>
    <t>Loring House Associates LP</t>
  </si>
  <si>
    <t>MFSC179171</t>
  </si>
  <si>
    <t>LOUIS BARETT RESIDENCE</t>
  </si>
  <si>
    <t>MFSC170257</t>
  </si>
  <si>
    <t>Luther Acres Urban Renewal  L.P.</t>
  </si>
  <si>
    <t>MFSC170278</t>
  </si>
  <si>
    <t>LUTHERAN HOUSING INC</t>
  </si>
  <si>
    <t>MFSC189749</t>
  </si>
  <si>
    <t>LUTHERAN KNOLLS NORTH  INCORPORATED</t>
  </si>
  <si>
    <t>MFSC175073</t>
  </si>
  <si>
    <t>LUTHERAN SENIOR SERVICES  INC.</t>
  </si>
  <si>
    <t>MFSC179735</t>
  </si>
  <si>
    <t>MFSC179737</t>
  </si>
  <si>
    <t>LVSL LIMITED PARTNERSHIP</t>
  </si>
  <si>
    <t>MFSC179398</t>
  </si>
  <si>
    <t>LYME'S ELDERLY HOUSING INC</t>
  </si>
  <si>
    <t>MFSC176211</t>
  </si>
  <si>
    <t>MAHLEP HOUSING LP</t>
  </si>
  <si>
    <t>MFSC179131</t>
  </si>
  <si>
    <t>MAMARONECK TOWERS  LP</t>
  </si>
  <si>
    <t>MFSC179605</t>
  </si>
  <si>
    <t>MANHATTAN BEACH HOUSING DEVELOPMENT FUND CORPORATION</t>
  </si>
  <si>
    <t>MFSC189802</t>
  </si>
  <si>
    <t>MANHATTAN PARK APARTMENTS LIMITED PARTNERSHIP  THE</t>
  </si>
  <si>
    <t>MFSC179701</t>
  </si>
  <si>
    <t>MANOR HOUSE ASSOCIATES  LIMITED PARTNERSHIP</t>
  </si>
  <si>
    <t>MFSC170264</t>
  </si>
  <si>
    <t>MANSFIELD RETIREMENT COMMUNITY INC</t>
  </si>
  <si>
    <t>MFSC189813</t>
  </si>
  <si>
    <t>MARIEN HEIM TOWER INC</t>
  </si>
  <si>
    <t>MFSC179603</t>
  </si>
  <si>
    <t>MARION UNITY APARTMENTS  INC.</t>
  </si>
  <si>
    <t>MFSC170259</t>
  </si>
  <si>
    <t>Marseilles LLC</t>
  </si>
  <si>
    <t>MFSC189753</t>
  </si>
  <si>
    <t>Marshall Apartments  LLC</t>
  </si>
  <si>
    <t>MFSC179699</t>
  </si>
  <si>
    <t>MARTINSBURG SENIOR TOWERS LIMITED PARTNERSHIP</t>
  </si>
  <si>
    <t>MFSC179253</t>
  </si>
  <si>
    <t>MARVIN GARDENS APARTMENTS</t>
  </si>
  <si>
    <t>MFSC177053</t>
  </si>
  <si>
    <t>MARYWOOD INC</t>
  </si>
  <si>
    <t>MFSC179080</t>
  </si>
  <si>
    <t>MASSANUTTEN ELDERLY  LLC</t>
  </si>
  <si>
    <t>MFSC179449</t>
  </si>
  <si>
    <t>MCCARTHY MANOR PRESERVATION LP</t>
  </si>
  <si>
    <t>MFSC177081</t>
  </si>
  <si>
    <t>Meadow View Group</t>
  </si>
  <si>
    <t>MFSC176227</t>
  </si>
  <si>
    <t>Mechanic Street Limited Partnership</t>
  </si>
  <si>
    <t>MFSC170253</t>
  </si>
  <si>
    <t>MENTAL HEALTH PROGRAMS INC IV</t>
  </si>
  <si>
    <t>MFSC179091</t>
  </si>
  <si>
    <t>MERCY-DOUGLASS HUMAN SERVICES RESIDENCES CORPORATION</t>
  </si>
  <si>
    <t>MFSC189755</t>
  </si>
  <si>
    <t>Methodist Conference Home Inc</t>
  </si>
  <si>
    <t>MFSC189814</t>
  </si>
  <si>
    <t>MFSC189823</t>
  </si>
  <si>
    <t>Methodist Gardens  LP.</t>
  </si>
  <si>
    <t>MFSC199959</t>
  </si>
  <si>
    <t>METHODIST TOWERS INC</t>
  </si>
  <si>
    <t>MFSC179227</t>
  </si>
  <si>
    <t>MFSC189798</t>
  </si>
  <si>
    <t>MILFORD MILL LTD PARTNERSHIP</t>
  </si>
  <si>
    <t>MFSC179148</t>
  </si>
  <si>
    <t>Mill Pond Apartments LLC</t>
  </si>
  <si>
    <t>MFSC179238</t>
  </si>
  <si>
    <t>MITCHEL FIELD SENIOR CITIZENS</t>
  </si>
  <si>
    <t>MFSC179575</t>
  </si>
  <si>
    <t>MONTCLAIR SENIOR HOUSING CORPORATION</t>
  </si>
  <si>
    <t>MFSC170231</t>
  </si>
  <si>
    <t>MONTEVERDE HOUSING LIMITED PARTNERSHIP</t>
  </si>
  <si>
    <t>MFSC179694</t>
  </si>
  <si>
    <t>Mountain Terrace Inc.</t>
  </si>
  <si>
    <t>MFSC170045</t>
  </si>
  <si>
    <t>MRS PHILIPPINES HOME FOR SENIOR CITIZENS</t>
  </si>
  <si>
    <t>MFSC179614</t>
  </si>
  <si>
    <t>MT VERNON TEMPLE NORTH ASSOCIATES</t>
  </si>
  <si>
    <t>MFSC177056</t>
  </si>
  <si>
    <t>MULBERRY APARTMENTS REALTY</t>
  </si>
  <si>
    <t>MFSC179733</t>
  </si>
  <si>
    <t>Municipal Housing Authority of The City of Utica New York</t>
  </si>
  <si>
    <t>MFSC174026</t>
  </si>
  <si>
    <t>N M CARROLL MANOR INC</t>
  </si>
  <si>
    <t>MFSC189758</t>
  </si>
  <si>
    <t>NATIONAL CHURCH RESIDENCES ELDERLY OF MONTGOMERY  WV   INC.</t>
  </si>
  <si>
    <t>MFSC179196</t>
  </si>
  <si>
    <t>National Church Residences of Central Pennsylvania</t>
  </si>
  <si>
    <t>MFSC179206</t>
  </si>
  <si>
    <t>NATIONAL CHURCH RESIDENCES OF CEREDO  WEST VIRGINIA</t>
  </si>
  <si>
    <t>MFSC179095</t>
  </si>
  <si>
    <t>National Church Residences of Derry  PA</t>
  </si>
  <si>
    <t>MFSC179304</t>
  </si>
  <si>
    <t>National Church Residences of East Brunswick  NJ</t>
  </si>
  <si>
    <t>MFSC177141</t>
  </si>
  <si>
    <t>NATIONAL CHURCH RESIDENCES OF LAWRENCE PARK  PA</t>
  </si>
  <si>
    <t>MFSC179211</t>
  </si>
  <si>
    <t>National Church Residences of Lopatcong  NJ</t>
  </si>
  <si>
    <t>MFSC179013</t>
  </si>
  <si>
    <t>National Church Residences of Mt. Pleasant  PA</t>
  </si>
  <si>
    <t>MFSC174024</t>
  </si>
  <si>
    <t>NATIONAL CHURCH RESIDENCES OF NEW JERSEY</t>
  </si>
  <si>
    <t>MFSC170008</t>
  </si>
  <si>
    <t>NATIONAL CHURCH RESIDENCES OF SHALER  PA</t>
  </si>
  <si>
    <t>MFSC179213</t>
  </si>
  <si>
    <t>NATIONAL CHURCH RESIDENCES OF SOUTH RIVER  N.J.</t>
  </si>
  <si>
    <t>MFSC177110</t>
  </si>
  <si>
    <t>National Church Residences of Stamford  CT</t>
  </si>
  <si>
    <t>MFSC178011</t>
  </si>
  <si>
    <t>NC Commons 2016 Urban Renewal  LLC</t>
  </si>
  <si>
    <t>MFSC175034</t>
  </si>
  <si>
    <t>NC Douglas Homes 2016 Urban Renewal  LLC</t>
  </si>
  <si>
    <t>MFSC174022</t>
  </si>
  <si>
    <t>NC Gardens 2016 Urban Renewal  LLC</t>
  </si>
  <si>
    <t>MFSC172023</t>
  </si>
  <si>
    <t>NC Roseville Senior 2016 Urban Renewal  LLC</t>
  </si>
  <si>
    <t>MFSC170294</t>
  </si>
  <si>
    <t>NCR of Victor Housing Development Fund Company  Inc.</t>
  </si>
  <si>
    <t>MFSC170072</t>
  </si>
  <si>
    <t>NCR of Warsaw Housing Development Fund Company  Inc.</t>
  </si>
  <si>
    <t>MFSC179010</t>
  </si>
  <si>
    <t>NCR of Webster Housing Development Fund Company  Inc.</t>
  </si>
  <si>
    <t>MFSC176124</t>
  </si>
  <si>
    <t>NCSC/UAW SENIOR CITIZENS HOUSING COMPANY  INC.</t>
  </si>
  <si>
    <t>MFSC170279</t>
  </si>
  <si>
    <t>New Countryside  LLC</t>
  </si>
  <si>
    <t>MFSC199960</t>
  </si>
  <si>
    <t>New Exchange Place  LLC</t>
  </si>
  <si>
    <t>MFSC199961</t>
  </si>
  <si>
    <t>NEW FALLS ASSOCIATES LIMITED PARTNERSHIP</t>
  </si>
  <si>
    <t>MFSC179235</t>
  </si>
  <si>
    <t>New Flanders West  LLC</t>
  </si>
  <si>
    <t>MFSC199962</t>
  </si>
  <si>
    <t>NEW GYPSY HILL HOUSE LIMITED PARTNERSHIP</t>
  </si>
  <si>
    <t>MFSC189788</t>
  </si>
  <si>
    <t>New Haven Jewish Community Council Housing Corp</t>
  </si>
  <si>
    <t>MFSC177028</t>
  </si>
  <si>
    <t>NEW HAVEN JEWISH FEDERATION HOUSING CORPORATION THE</t>
  </si>
  <si>
    <t>MFSC177023</t>
  </si>
  <si>
    <t>New Milford Interfaith Housing Inc</t>
  </si>
  <si>
    <t>MFSC189890</t>
  </si>
  <si>
    <t>NEW RIVER HOUSE INC</t>
  </si>
  <si>
    <t>MFSC179111</t>
  </si>
  <si>
    <t>NEW WATERS DEVELOPMENT ASSOCIATION</t>
  </si>
  <si>
    <t>MFSC170195</t>
  </si>
  <si>
    <t>NEWFIELD TOWERS REALTY COMPANY</t>
  </si>
  <si>
    <t>MFSC177108</t>
  </si>
  <si>
    <t>North River Meadows NY TC  LP</t>
  </si>
  <si>
    <t>MFSC199963</t>
  </si>
  <si>
    <t>Northeastern Conference House</t>
  </si>
  <si>
    <t>MFSC179519</t>
  </si>
  <si>
    <t>NOTTINGHAM TOWERS INVESTORS  LLC</t>
  </si>
  <si>
    <t>MFSC176106</t>
  </si>
  <si>
    <t>OAKLEAF HOUSING TRUST INC</t>
  </si>
  <si>
    <t>MFSC179098</t>
  </si>
  <si>
    <t>OCEANPORT ASSOCIATES</t>
  </si>
  <si>
    <t>MFSC179026</t>
  </si>
  <si>
    <t>OLD TOWN HOUSING AUTHORITY</t>
  </si>
  <si>
    <t>MFSC189815</t>
  </si>
  <si>
    <t>OLYMPIA SQUARE ASSOCIATES</t>
  </si>
  <si>
    <t>MFSC179419</t>
  </si>
  <si>
    <t>Omni Washington  L.P.</t>
  </si>
  <si>
    <t>MFSC179155</t>
  </si>
  <si>
    <t>ONE MADISON AVE ASSOCIATES</t>
  </si>
  <si>
    <t>MFSC176023</t>
  </si>
  <si>
    <t>Oneil Owners  Llc</t>
  </si>
  <si>
    <t>MFSC177089</t>
  </si>
  <si>
    <t>OPERATION LIFE  INC.</t>
  </si>
  <si>
    <t>MFSC177063</t>
  </si>
  <si>
    <t>OPPORTUNITIES FOR THE AGING HOUSING CORPORATION III</t>
  </si>
  <si>
    <t>MFSC170210</t>
  </si>
  <si>
    <t>OPPORTUNITIES TOWERS I</t>
  </si>
  <si>
    <t>MFSC179728</t>
  </si>
  <si>
    <t>Park Ridge Housing Development Fund Company Inc</t>
  </si>
  <si>
    <t>MFSC176048</t>
  </si>
  <si>
    <t>Parkside Manor Senior Housing Limited Partnership</t>
  </si>
  <si>
    <t>MFSC179297</t>
  </si>
  <si>
    <t>Parkway Elderly Housing Development Fund Company  Inc.</t>
  </si>
  <si>
    <t>MFSC172016</t>
  </si>
  <si>
    <t>Paula Maria Village</t>
  </si>
  <si>
    <t>MFSC1910015</t>
  </si>
  <si>
    <t>PAVILION PRESERVATION  L.P.</t>
  </si>
  <si>
    <t>MFSC179620</t>
  </si>
  <si>
    <t>PENN HOUSE AFFORDABLE LLC</t>
  </si>
  <si>
    <t>MFSC200004</t>
  </si>
  <si>
    <t>PF King Village  LLC</t>
  </si>
  <si>
    <t>MFSC179124</t>
  </si>
  <si>
    <t>PHI</t>
  </si>
  <si>
    <t>MFSC179467</t>
  </si>
  <si>
    <t>PHILADELPHIA HOUSING AUTHORITY</t>
  </si>
  <si>
    <t>MFSC189932</t>
  </si>
  <si>
    <t>PHILADELPHIA PRESBYTERY APARTMENTS INC</t>
  </si>
  <si>
    <t>MFSC179671</t>
  </si>
  <si>
    <t>PHOEBE APARTMENTS INC</t>
  </si>
  <si>
    <t>MFSC175084</t>
  </si>
  <si>
    <t>PILGRIM TOWERS  INC.</t>
  </si>
  <si>
    <t>MFSC177097</t>
  </si>
  <si>
    <t>Pine Bluff Estates LLC</t>
  </si>
  <si>
    <t>MFSC189850</t>
  </si>
  <si>
    <t>PIO VIP LP</t>
  </si>
  <si>
    <t>MFSC179525</t>
  </si>
  <si>
    <t>PITCHER HILL HOUSING DEVELOPMENT FUND COMPANY  INC.</t>
  </si>
  <si>
    <t>MFSC175049</t>
  </si>
  <si>
    <t>PLEASANTVIEW TOWERS  LTD.</t>
  </si>
  <si>
    <t>MFSC179173</t>
  </si>
  <si>
    <t>Pondview Apartments  LLC</t>
  </si>
  <si>
    <t>MFSC189910</t>
  </si>
  <si>
    <t>Potter County Housing Authority</t>
  </si>
  <si>
    <t>MFSC179740</t>
  </si>
  <si>
    <t>Prairie Covenant Ny  L.P.</t>
  </si>
  <si>
    <t>MFSC176050</t>
  </si>
  <si>
    <t>Pratt Homes Holdings LLC</t>
  </si>
  <si>
    <t>MFSC179550</t>
  </si>
  <si>
    <t>PRINCE HALL HOUSING DEVELOPMENT INC</t>
  </si>
  <si>
    <t>MFSC189792</t>
  </si>
  <si>
    <t>Rahf Fairbank Preservation  Llc</t>
  </si>
  <si>
    <t>MFSC170298</t>
  </si>
  <si>
    <t>RAHF IV Shore Hill LLC</t>
  </si>
  <si>
    <t>MFSC210016</t>
  </si>
  <si>
    <t>Redeemer Village II</t>
  </si>
  <si>
    <t>MFSC179646</t>
  </si>
  <si>
    <t>Redeemer Village Main Building</t>
  </si>
  <si>
    <t>MFSC179643</t>
  </si>
  <si>
    <t>RESL  LP</t>
  </si>
  <si>
    <t>MFSC179132</t>
  </si>
  <si>
    <t>Revere Elderly Housing Inc</t>
  </si>
  <si>
    <t>MFSC189925</t>
  </si>
  <si>
    <t>REVITZ HOUSE CORPORATION</t>
  </si>
  <si>
    <t>MFSC179582</t>
  </si>
  <si>
    <t>Richland Hills Investors LLC</t>
  </si>
  <si>
    <t>MFSC170184</t>
  </si>
  <si>
    <t>Ridgewood Bushwick Senior Citizens Council  Inc.</t>
  </si>
  <si>
    <t>MFSC189783</t>
  </si>
  <si>
    <t>RIESE CORPORATION</t>
  </si>
  <si>
    <t>MFSC179725</t>
  </si>
  <si>
    <t>MFSC179727</t>
  </si>
  <si>
    <t>RIVERVIEW APARTMENTS  INC.</t>
  </si>
  <si>
    <t>MFSC179622</t>
  </si>
  <si>
    <t>Riverview Apartments Inc</t>
  </si>
  <si>
    <t>MFSC179623</t>
  </si>
  <si>
    <t>MFSC199937</t>
  </si>
  <si>
    <t>Riverview Owner FA LLC</t>
  </si>
  <si>
    <t>MFSC199942</t>
  </si>
  <si>
    <t>RM &amp; PSG  LLC.</t>
  </si>
  <si>
    <t>MFSC1910014</t>
  </si>
  <si>
    <t>ROCKLAND COUNTY JEWISH HOME FOR THE AGED  INC.</t>
  </si>
  <si>
    <t>MFSC179571</t>
  </si>
  <si>
    <t>ROLAND M. BOUCHER APARTMENTS  INC.</t>
  </si>
  <si>
    <t>MFSC176176</t>
  </si>
  <si>
    <t>Rumford Towers</t>
  </si>
  <si>
    <t>MFSC199965</t>
  </si>
  <si>
    <t>RW Preservation LLC</t>
  </si>
  <si>
    <t>MFSC189900</t>
  </si>
  <si>
    <t>SACRED HEART RETIREMENT COMMUNITY INC</t>
  </si>
  <si>
    <t>MFSC177152</t>
  </si>
  <si>
    <t>SAINT ALBANS HOUSING CORP</t>
  </si>
  <si>
    <t>MFSC179423</t>
  </si>
  <si>
    <t>SALEM LODGE B'NAI B'RITH HOUSING CORP</t>
  </si>
  <si>
    <t>MFSC189803</t>
  </si>
  <si>
    <t>SALEM SEVENTH DAY BAPTIST HOUSING CORPORATION</t>
  </si>
  <si>
    <t>MFSC179301</t>
  </si>
  <si>
    <t>SAWYER STREET ASSOCIATES</t>
  </si>
  <si>
    <t>MFSC179085</t>
  </si>
  <si>
    <t>Schenectady Bnai Brith Housing Dev Fund Co Inc</t>
  </si>
  <si>
    <t>MFSC189752</t>
  </si>
  <si>
    <t>School Housing Partners  Limited Partnership</t>
  </si>
  <si>
    <t>MFSC177119</t>
  </si>
  <si>
    <t>School Street Apartments LLC</t>
  </si>
  <si>
    <t>MFSC179239</t>
  </si>
  <si>
    <t>SCOTT HILL INC</t>
  </si>
  <si>
    <t>MFSC179083</t>
  </si>
  <si>
    <t>SEAGIRT HDFC INC</t>
  </si>
  <si>
    <t>MFSC179538</t>
  </si>
  <si>
    <t>SEBCO HDFC INC.</t>
  </si>
  <si>
    <t>MFSC179529</t>
  </si>
  <si>
    <t>Seligman J Strauss Lodge Of B'nai B'rith Housing Foundation Inc</t>
  </si>
  <si>
    <t>MFSC179333</t>
  </si>
  <si>
    <t>Senior Citizens Housing Development Corporation Of Washington</t>
  </si>
  <si>
    <t>MFSC179685</t>
  </si>
  <si>
    <t>Senior Housing of Hazel Street Urban Renewal  LLC</t>
  </si>
  <si>
    <t>MFSC176208</t>
  </si>
  <si>
    <t>SEPP HOUSING DEVELOPMENT FUND CORPORATION</t>
  </si>
  <si>
    <t>MFSC170021</t>
  </si>
  <si>
    <t>SHALOM HOUSING INC</t>
  </si>
  <si>
    <t>MFSC177118</t>
  </si>
  <si>
    <t>SHAMOKIN HOUSING ASSOCIATION INC</t>
  </si>
  <si>
    <t>MFSC179505</t>
  </si>
  <si>
    <t>SHARP FLATS LIMITED PARTNERSHIP</t>
  </si>
  <si>
    <t>MFSC179190</t>
  </si>
  <si>
    <t>SHAWME HEIGHTS INC</t>
  </si>
  <si>
    <t>MFSC179378</t>
  </si>
  <si>
    <t>SHERIDAN ESTATES  LP</t>
  </si>
  <si>
    <t>MFSC179722</t>
  </si>
  <si>
    <t>Shore Hill Housing Associates  L.P.</t>
  </si>
  <si>
    <t>MFSC179383</t>
  </si>
  <si>
    <t>SIGOURNEY SQUARE ASSOCIATES  LIMITED PARTNERSHIP</t>
  </si>
  <si>
    <t>MFSC170114</t>
  </si>
  <si>
    <t>Six &amp; Ken Valley Housing Group</t>
  </si>
  <si>
    <t>MFSC170297</t>
  </si>
  <si>
    <t>SKB DEVELOPMENT LP</t>
  </si>
  <si>
    <t>MFSC189805</t>
  </si>
  <si>
    <t>SMITH PHOENIX  LLC</t>
  </si>
  <si>
    <t>MFSC179303</t>
  </si>
  <si>
    <t>South Brunswick Community Development Corporation</t>
  </si>
  <si>
    <t>MFSC175093</t>
  </si>
  <si>
    <t>South Village Urban Renewal Investors  Llc</t>
  </si>
  <si>
    <t>MFSC175071</t>
  </si>
  <si>
    <t>South Village Urban Renewal Investors Llc</t>
  </si>
  <si>
    <t>MFSC175069</t>
  </si>
  <si>
    <t>SPITI HOUSING DEVELOPMENT FUND COMPANY  INC.</t>
  </si>
  <si>
    <t>MFSC179576</t>
  </si>
  <si>
    <t>Spotswood Reform Church Senior Citizens Housing Corp</t>
  </si>
  <si>
    <t>MFSC170240</t>
  </si>
  <si>
    <t>SPRINGVALE TERRACE  INC.</t>
  </si>
  <si>
    <t>MFSC179263</t>
  </si>
  <si>
    <t>St John Tower LLC</t>
  </si>
  <si>
    <t>MFSC200005</t>
  </si>
  <si>
    <t>ST MARKS TERRACE HOUSING DEVELOPMENT FUND CORPORATION</t>
  </si>
  <si>
    <t>MFSC177139</t>
  </si>
  <si>
    <t>St Peter's Italian Church Housing Development Fund Company  Inc</t>
  </si>
  <si>
    <t>MFSC172013</t>
  </si>
  <si>
    <t>ST. BARNABAS HDFC INC.</t>
  </si>
  <si>
    <t>MFSC179365</t>
  </si>
  <si>
    <t>ST. JOSEPH'S VILLA HOUSING CORP.</t>
  </si>
  <si>
    <t>MFSC179218</t>
  </si>
  <si>
    <t>ST. MARY'S MANOR FOR SENIOR CITIZEN HOUSING DEVELOPMENT FUND COMPANY  INC</t>
  </si>
  <si>
    <t>MFSC179647</t>
  </si>
  <si>
    <t>ST. SIMEON SECOND MILE  CORP.</t>
  </si>
  <si>
    <t>MFSC179165</t>
  </si>
  <si>
    <t>Standard Lakeview Venture LP</t>
  </si>
  <si>
    <t>MFSC179230</t>
  </si>
  <si>
    <t>Standard Oaks Venture LP</t>
  </si>
  <si>
    <t>MFSC179204</t>
  </si>
  <si>
    <t>STARKEL ROAD ASSOCIATES LIMITED PARTNERSHIP</t>
  </si>
  <si>
    <t>MFSC175072</t>
  </si>
  <si>
    <t>Starrett City  Inc.</t>
  </si>
  <si>
    <t>MFSC179517</t>
  </si>
  <si>
    <t>Steele Berger LIHTC  LLC</t>
  </si>
  <si>
    <t>MFSC1910010</t>
  </si>
  <si>
    <t>Stoneleigh Housing Development Fund Company  Inc</t>
  </si>
  <si>
    <t>MFSC177116</t>
  </si>
  <si>
    <t>STONEYCREST TOWERS REALTY COMPANY</t>
  </si>
  <si>
    <t>MFSC170201</t>
  </si>
  <si>
    <t>STRATFIELD APARTMENTS LLC</t>
  </si>
  <si>
    <t>MFSC177128</t>
  </si>
  <si>
    <t>Stryker Housing Development Fund Company Inc</t>
  </si>
  <si>
    <t>MFSC170113</t>
  </si>
  <si>
    <t>SULLIVAN TERRACE APARTMENTS LLC</t>
  </si>
  <si>
    <t>MFSC179240</t>
  </si>
  <si>
    <t>TAMWORTH SR HOUSING ASSOCIATES LP</t>
  </si>
  <si>
    <t>MFSC179146</t>
  </si>
  <si>
    <t>Tanya Towers  Inc.</t>
  </si>
  <si>
    <t>MFSC189774</t>
  </si>
  <si>
    <t>TBM HDFC</t>
  </si>
  <si>
    <t>MFSC189775</t>
  </si>
  <si>
    <t>Temple B'Nai B'Rith Housing For The Elderly  Inc.</t>
  </si>
  <si>
    <t>MFSC179122</t>
  </si>
  <si>
    <t>Temple Senior Apartments  LP</t>
  </si>
  <si>
    <t>MFSC200036</t>
  </si>
  <si>
    <t>Ten Oak Street Apartments  Llc</t>
  </si>
  <si>
    <t>MFSC179141</t>
  </si>
  <si>
    <t>That Is So Franco  LLC</t>
  </si>
  <si>
    <t>MFSC170223</t>
  </si>
  <si>
    <t>The Department of Rehabilitation Services</t>
  </si>
  <si>
    <t>MFSC199967</t>
  </si>
  <si>
    <t>MFSC199968</t>
  </si>
  <si>
    <t>Trent East Senior Apartments Urban Renewal Limited Partnership</t>
  </si>
  <si>
    <t>MFSC176041</t>
  </si>
  <si>
    <t>MFSC189912</t>
  </si>
  <si>
    <t>Trent West Senior Apartments Urban Renewal Limited Partnership</t>
  </si>
  <si>
    <t>MFSC176079</t>
  </si>
  <si>
    <t>Trolinger House  Inc</t>
  </si>
  <si>
    <t>MFSC179110</t>
  </si>
  <si>
    <t>TWO BRIDGES SENIOR APARTMENTS  L.P.</t>
  </si>
  <si>
    <t>MFSC179518</t>
  </si>
  <si>
    <t>TWO HUNDRED SEVENTY-TWO TO TWO HUNDRED EIGHTY LINWOOD AVENUE  INC.</t>
  </si>
  <si>
    <t>MFSC177130</t>
  </si>
  <si>
    <t>TYRONE AFFORDABLE SENIOR HOUSING  LP</t>
  </si>
  <si>
    <t>MFSC176235</t>
  </si>
  <si>
    <t>UNITED METHODIST ELDER CARE</t>
  </si>
  <si>
    <t>MFSC170276</t>
  </si>
  <si>
    <t>MFSC189822</t>
  </si>
  <si>
    <t>UNITED NEIGHBORHOOD CENTERS OF NORTHEASTERN PA</t>
  </si>
  <si>
    <t>MFSC170031</t>
  </si>
  <si>
    <t>UNITY HOUSE APARTMENTS  INC.</t>
  </si>
  <si>
    <t>MFSC176051</t>
  </si>
  <si>
    <t>UNITY HOUSING INC</t>
  </si>
  <si>
    <t>MFSC170252</t>
  </si>
  <si>
    <t>UNIVERSITY PLAZA ASSOCIATES</t>
  </si>
  <si>
    <t>MFSC179616</t>
  </si>
  <si>
    <t>UPPER PERKIOMEN MANOR</t>
  </si>
  <si>
    <t>MFSC179726</t>
  </si>
  <si>
    <t>UPPER ROOM HOUSING CORP</t>
  </si>
  <si>
    <t>MFSC179677</t>
  </si>
  <si>
    <t>VALLEY VISTA ASSOCIATES</t>
  </si>
  <si>
    <t>MFSC179621</t>
  </si>
  <si>
    <t>VILLAGE PARK I REALTY COMPANY</t>
  </si>
  <si>
    <t>MFSC179029</t>
  </si>
  <si>
    <t>VILLAGE PARK II REALTY  INC</t>
  </si>
  <si>
    <t>MFSC179031</t>
  </si>
  <si>
    <t>VINCENT HEIGHTS SENIOR HOUSING  LLC</t>
  </si>
  <si>
    <t>MFSC179258</t>
  </si>
  <si>
    <t>Virginia Supportive Housing</t>
  </si>
  <si>
    <t>MFSC210017</t>
  </si>
  <si>
    <t>VIRGINIA-MICHIGAN HOUSING DEVELOPMENT FUND COMPANY  INC.</t>
  </si>
  <si>
    <t>MFSC176078</t>
  </si>
  <si>
    <t>WALKER  WYATT T SENIOR HOUSING</t>
  </si>
  <si>
    <t>MFSC179366</t>
  </si>
  <si>
    <t>Way Finders  Inc.</t>
  </si>
  <si>
    <t>MFSC179426</t>
  </si>
  <si>
    <t>WEBSTER TOWERS INC</t>
  </si>
  <si>
    <t>MFSC179673</t>
  </si>
  <si>
    <t>WELLES COUNTRY VILLAGE  LTD</t>
  </si>
  <si>
    <t>MFSC176068</t>
  </si>
  <si>
    <t>Wells Manor Housing Development Fund Corporation</t>
  </si>
  <si>
    <t>MFSC179454</t>
  </si>
  <si>
    <t>WESLEY HEIGHTS  INC.</t>
  </si>
  <si>
    <t>MFSC177066</t>
  </si>
  <si>
    <t>Wesley Towers Corp</t>
  </si>
  <si>
    <t>MFSC170244</t>
  </si>
  <si>
    <t>WEST HARTFORD FELLOWSHIP HOUSING  INC.</t>
  </si>
  <si>
    <t>MFSC170126</t>
  </si>
  <si>
    <t>WEST HARTFORD FELLOWSHIP III</t>
  </si>
  <si>
    <t>MFSC174012</t>
  </si>
  <si>
    <t>WEST VIRGINIA HOMES</t>
  </si>
  <si>
    <t>MFSC179210</t>
  </si>
  <si>
    <t>WEST VIRGINIAN MANOR ASSOCIATES LIMITED PARTNERSHIP</t>
  </si>
  <si>
    <t>MFSC179552</t>
  </si>
  <si>
    <t>WESTBETH CORP. HOUSING DEVELOPMENT FUND COMPANY  INC.</t>
  </si>
  <si>
    <t>MFSC179744</t>
  </si>
  <si>
    <t>Westerberg Tower  LP</t>
  </si>
  <si>
    <t>MFSC199982</t>
  </si>
  <si>
    <t>WG Grandview  LLC.</t>
  </si>
  <si>
    <t>MFSC200046</t>
  </si>
  <si>
    <t>WG Riverview LLC</t>
  </si>
  <si>
    <t>MFSC200033</t>
  </si>
  <si>
    <t>WH Bridgeport  LLC</t>
  </si>
  <si>
    <t>MFSC170005</t>
  </si>
  <si>
    <t>WHITINSVILLE ELDERLY HOUSING</t>
  </si>
  <si>
    <t>MFSC179368</t>
  </si>
  <si>
    <t>WINDMILL HOUSING DEVELOPMENT FUND COMPANY  INC</t>
  </si>
  <si>
    <t>MFSC179670</t>
  </si>
  <si>
    <t>WOODVIEW ASSOCIATES</t>
  </si>
  <si>
    <t>MFSC170156</t>
  </si>
  <si>
    <t>Woodysun HDFC</t>
  </si>
  <si>
    <t>MFSC189782</t>
  </si>
  <si>
    <t>York Lambeth LP</t>
  </si>
  <si>
    <t>MFSC189791</t>
  </si>
  <si>
    <t>Michael Patterson</t>
  </si>
  <si>
    <t>Michael.O.Patterson@hud.gov</t>
  </si>
  <si>
    <t>GMF-RENSSELAER HOUSING LLC - Conductors Court</t>
  </si>
  <si>
    <t>GMF-RENSSELAER HOUSING LLC - North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</si>
</sst>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1" applyBorder="1"/>
    <xf numFmtId="49" fontId="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ael.O.Patterson@hud.gov" TargetMode="External"/><Relationship Id="rId21" Type="http://schemas.openxmlformats.org/officeDocument/2006/relationships/hyperlink" Target="mailto:Michael.O.Patterson@hud.gov" TargetMode="External"/><Relationship Id="rId34" Type="http://schemas.openxmlformats.org/officeDocument/2006/relationships/hyperlink" Target="mailto:Michael.O.Patterson@hud.gov" TargetMode="External"/><Relationship Id="rId42" Type="http://schemas.openxmlformats.org/officeDocument/2006/relationships/hyperlink" Target="mailto:Michael.O.Patterson@hud.gov" TargetMode="External"/><Relationship Id="rId47" Type="http://schemas.openxmlformats.org/officeDocument/2006/relationships/hyperlink" Target="mailto:Michael.O.Patterson@hud.gov" TargetMode="External"/><Relationship Id="rId50" Type="http://schemas.openxmlformats.org/officeDocument/2006/relationships/hyperlink" Target="mailto:Michael.O.Patterson@hud.gov" TargetMode="External"/><Relationship Id="rId55" Type="http://schemas.openxmlformats.org/officeDocument/2006/relationships/hyperlink" Target="mailto:Michael.O.Patterson@hud.gov" TargetMode="External"/><Relationship Id="rId63" Type="http://schemas.openxmlformats.org/officeDocument/2006/relationships/hyperlink" Target="mailto:Michael.O.Patterson@hud.gov" TargetMode="External"/><Relationship Id="rId7" Type="http://schemas.openxmlformats.org/officeDocument/2006/relationships/hyperlink" Target="mailto:Michael.O.Patterson@hud.gov" TargetMode="External"/><Relationship Id="rId2" Type="http://schemas.openxmlformats.org/officeDocument/2006/relationships/hyperlink" Target="mailto:Michael.O.Patterson@hud.gov" TargetMode="External"/><Relationship Id="rId16" Type="http://schemas.openxmlformats.org/officeDocument/2006/relationships/hyperlink" Target="mailto:Michael.O.Patterson@hud.gov" TargetMode="External"/><Relationship Id="rId29" Type="http://schemas.openxmlformats.org/officeDocument/2006/relationships/hyperlink" Target="mailto:Michael.O.Patterson@hud.gov" TargetMode="External"/><Relationship Id="rId11" Type="http://schemas.openxmlformats.org/officeDocument/2006/relationships/hyperlink" Target="mailto:Michael.O.Patterson@hud.gov" TargetMode="External"/><Relationship Id="rId24" Type="http://schemas.openxmlformats.org/officeDocument/2006/relationships/hyperlink" Target="mailto:Michael.O.Patterson@hud.gov" TargetMode="External"/><Relationship Id="rId32" Type="http://schemas.openxmlformats.org/officeDocument/2006/relationships/hyperlink" Target="mailto:Michael.O.Patterson@hud.gov" TargetMode="External"/><Relationship Id="rId37" Type="http://schemas.openxmlformats.org/officeDocument/2006/relationships/hyperlink" Target="mailto:Michael.O.Patterson@hud.gov" TargetMode="External"/><Relationship Id="rId40" Type="http://schemas.openxmlformats.org/officeDocument/2006/relationships/hyperlink" Target="mailto:Michael.O.Patterson@hud.gov" TargetMode="External"/><Relationship Id="rId45" Type="http://schemas.openxmlformats.org/officeDocument/2006/relationships/hyperlink" Target="mailto:Michael.O.Patterson@hud.gov" TargetMode="External"/><Relationship Id="rId53" Type="http://schemas.openxmlformats.org/officeDocument/2006/relationships/hyperlink" Target="mailto:Michael.O.Patterson@hud.gov" TargetMode="External"/><Relationship Id="rId58" Type="http://schemas.openxmlformats.org/officeDocument/2006/relationships/hyperlink" Target="mailto:Michael.O.Patterson@hud.gov" TargetMode="External"/><Relationship Id="rId5" Type="http://schemas.openxmlformats.org/officeDocument/2006/relationships/hyperlink" Target="mailto:Michael.O.Patterson@hud.gov" TargetMode="External"/><Relationship Id="rId61" Type="http://schemas.openxmlformats.org/officeDocument/2006/relationships/hyperlink" Target="mailto:Michael.O.Patterson@hud.gov" TargetMode="External"/><Relationship Id="rId19" Type="http://schemas.openxmlformats.org/officeDocument/2006/relationships/hyperlink" Target="mailto:Michael.O.Patterson@hud.gov" TargetMode="External"/><Relationship Id="rId14" Type="http://schemas.openxmlformats.org/officeDocument/2006/relationships/hyperlink" Target="mailto:Michael.O.Patterson@hud.gov" TargetMode="External"/><Relationship Id="rId22" Type="http://schemas.openxmlformats.org/officeDocument/2006/relationships/hyperlink" Target="mailto:Michael.O.Patterson@hud.gov" TargetMode="External"/><Relationship Id="rId27" Type="http://schemas.openxmlformats.org/officeDocument/2006/relationships/hyperlink" Target="mailto:Michael.O.Patterson@hud.gov" TargetMode="External"/><Relationship Id="rId30" Type="http://schemas.openxmlformats.org/officeDocument/2006/relationships/hyperlink" Target="mailto:Michael.O.Patterson@hud.gov" TargetMode="External"/><Relationship Id="rId35" Type="http://schemas.openxmlformats.org/officeDocument/2006/relationships/hyperlink" Target="mailto:Michael.O.Patterson@hud.gov" TargetMode="External"/><Relationship Id="rId43" Type="http://schemas.openxmlformats.org/officeDocument/2006/relationships/hyperlink" Target="mailto:Michael.O.Patterson@hud.gov" TargetMode="External"/><Relationship Id="rId48" Type="http://schemas.openxmlformats.org/officeDocument/2006/relationships/hyperlink" Target="mailto:Michael.O.Patterson@hud.gov" TargetMode="External"/><Relationship Id="rId56" Type="http://schemas.openxmlformats.org/officeDocument/2006/relationships/hyperlink" Target="mailto:Michael.O.Patterson@hud.gov" TargetMode="External"/><Relationship Id="rId64" Type="http://schemas.openxmlformats.org/officeDocument/2006/relationships/hyperlink" Target="mailto:Michael.O.Patterson@hud.gov" TargetMode="External"/><Relationship Id="rId8" Type="http://schemas.openxmlformats.org/officeDocument/2006/relationships/hyperlink" Target="mailto:Michael.O.Patterson@hud.gov" TargetMode="External"/><Relationship Id="rId51" Type="http://schemas.openxmlformats.org/officeDocument/2006/relationships/hyperlink" Target="mailto:Michael.O.Patterson@hud.gov" TargetMode="External"/><Relationship Id="rId3" Type="http://schemas.openxmlformats.org/officeDocument/2006/relationships/hyperlink" Target="mailto:Michael.O.Patterson@hud.gov" TargetMode="External"/><Relationship Id="rId12" Type="http://schemas.openxmlformats.org/officeDocument/2006/relationships/hyperlink" Target="mailto:Michael.O.Patterson@hud.gov" TargetMode="External"/><Relationship Id="rId17" Type="http://schemas.openxmlformats.org/officeDocument/2006/relationships/hyperlink" Target="mailto:Michael.O.Patterson@hud.gov" TargetMode="External"/><Relationship Id="rId25" Type="http://schemas.openxmlformats.org/officeDocument/2006/relationships/hyperlink" Target="mailto:Michael.O.Patterson@hud.gov" TargetMode="External"/><Relationship Id="rId33" Type="http://schemas.openxmlformats.org/officeDocument/2006/relationships/hyperlink" Target="mailto:Michael.O.Patterson@hud.gov" TargetMode="External"/><Relationship Id="rId38" Type="http://schemas.openxmlformats.org/officeDocument/2006/relationships/hyperlink" Target="mailto:Michael.O.Patterson@hud.gov" TargetMode="External"/><Relationship Id="rId46" Type="http://schemas.openxmlformats.org/officeDocument/2006/relationships/hyperlink" Target="mailto:Michael.O.Patterson@hud.gov" TargetMode="External"/><Relationship Id="rId59" Type="http://schemas.openxmlformats.org/officeDocument/2006/relationships/hyperlink" Target="mailto:Michael.O.Patterson@hud.gov" TargetMode="External"/><Relationship Id="rId20" Type="http://schemas.openxmlformats.org/officeDocument/2006/relationships/hyperlink" Target="mailto:Michael.O.Patterson@hud.gov" TargetMode="External"/><Relationship Id="rId41" Type="http://schemas.openxmlformats.org/officeDocument/2006/relationships/hyperlink" Target="mailto:Michael.O.Patterson@hud.gov" TargetMode="External"/><Relationship Id="rId54" Type="http://schemas.openxmlformats.org/officeDocument/2006/relationships/hyperlink" Target="mailto:Michael.O.Patterson@hud.gov" TargetMode="External"/><Relationship Id="rId62" Type="http://schemas.openxmlformats.org/officeDocument/2006/relationships/hyperlink" Target="mailto:Michael.O.Patterson@hud.gov" TargetMode="External"/><Relationship Id="rId1" Type="http://schemas.openxmlformats.org/officeDocument/2006/relationships/hyperlink" Target="mailto:Michael.O.Patterson@hud.gov" TargetMode="External"/><Relationship Id="rId6" Type="http://schemas.openxmlformats.org/officeDocument/2006/relationships/hyperlink" Target="mailto:Michael.O.Patterson@hud.gov" TargetMode="External"/><Relationship Id="rId15" Type="http://schemas.openxmlformats.org/officeDocument/2006/relationships/hyperlink" Target="mailto:Michael.O.Patterson@hud.gov" TargetMode="External"/><Relationship Id="rId23" Type="http://schemas.openxmlformats.org/officeDocument/2006/relationships/hyperlink" Target="mailto:Michael.O.Patterson@hud.gov" TargetMode="External"/><Relationship Id="rId28" Type="http://schemas.openxmlformats.org/officeDocument/2006/relationships/hyperlink" Target="mailto:Michael.O.Patterson@hud.gov" TargetMode="External"/><Relationship Id="rId36" Type="http://schemas.openxmlformats.org/officeDocument/2006/relationships/hyperlink" Target="mailto:Michael.O.Patterson@hud.gov" TargetMode="External"/><Relationship Id="rId49" Type="http://schemas.openxmlformats.org/officeDocument/2006/relationships/hyperlink" Target="mailto:Michael.O.Patterson@hud.gov" TargetMode="External"/><Relationship Id="rId57" Type="http://schemas.openxmlformats.org/officeDocument/2006/relationships/hyperlink" Target="mailto:Michael.O.Patterson@hud.gov" TargetMode="External"/><Relationship Id="rId10" Type="http://schemas.openxmlformats.org/officeDocument/2006/relationships/hyperlink" Target="mailto:Michael.O.Patterson@hud.gov" TargetMode="External"/><Relationship Id="rId31" Type="http://schemas.openxmlformats.org/officeDocument/2006/relationships/hyperlink" Target="mailto:Michael.O.Patterson@hud.gov" TargetMode="External"/><Relationship Id="rId44" Type="http://schemas.openxmlformats.org/officeDocument/2006/relationships/hyperlink" Target="mailto:Michael.O.Patterson@hud.gov" TargetMode="External"/><Relationship Id="rId52" Type="http://schemas.openxmlformats.org/officeDocument/2006/relationships/hyperlink" Target="mailto:Michael.O.Patterson@hud.gov" TargetMode="External"/><Relationship Id="rId60" Type="http://schemas.openxmlformats.org/officeDocument/2006/relationships/hyperlink" Target="mailto:Michael.O.Patterson@hud.gov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Michael.O.Patterson@hud.gov" TargetMode="External"/><Relationship Id="rId9" Type="http://schemas.openxmlformats.org/officeDocument/2006/relationships/hyperlink" Target="mailto:Michael.O.Patterson@hud.gov" TargetMode="External"/><Relationship Id="rId13" Type="http://schemas.openxmlformats.org/officeDocument/2006/relationships/hyperlink" Target="mailto:Michael.O.Patterson@hud.gov" TargetMode="External"/><Relationship Id="rId18" Type="http://schemas.openxmlformats.org/officeDocument/2006/relationships/hyperlink" Target="mailto:Michael.O.Patterson@hud.gov" TargetMode="External"/><Relationship Id="rId39" Type="http://schemas.openxmlformats.org/officeDocument/2006/relationships/hyperlink" Target="mailto:Michael.O.Patterson@hu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5701-4DDC-4B89-A1F7-CDF9C58859BD}">
  <dimension ref="A1:O469"/>
  <sheetViews>
    <sheetView tabSelected="1" workbookViewId="0">
      <selection sqref="A1:F1"/>
    </sheetView>
  </sheetViews>
  <sheetFormatPr defaultRowHeight="15" x14ac:dyDescent="0.25"/>
  <cols>
    <col min="1" max="1" width="75.5703125" bestFit="1" customWidth="1"/>
    <col min="2" max="2" width="17.85546875" customWidth="1"/>
    <col min="3" max="3" width="25.85546875" customWidth="1"/>
    <col min="4" max="4" width="16.140625" style="11" hidden="1" customWidth="1"/>
    <col min="5" max="5" width="43.85546875" hidden="1" customWidth="1"/>
    <col min="6" max="6" width="37.42578125" customWidth="1"/>
    <col min="7" max="7" width="4.5703125" hidden="1" customWidth="1"/>
    <col min="8" max="8" width="1.5703125" customWidth="1"/>
  </cols>
  <sheetData>
    <row r="1" spans="1:15" s="1" customFormat="1" ht="51.6" customHeight="1" x14ac:dyDescent="0.25">
      <c r="A1" s="13" t="s">
        <v>0</v>
      </c>
      <c r="B1" s="13"/>
      <c r="C1" s="13"/>
      <c r="D1" s="13"/>
      <c r="E1" s="13"/>
      <c r="F1" s="13"/>
      <c r="H1" s="2"/>
      <c r="I1" s="2"/>
      <c r="J1"/>
      <c r="K1"/>
      <c r="L1"/>
      <c r="M1"/>
      <c r="N1"/>
      <c r="O1" s="2"/>
    </row>
    <row r="2" spans="1:15" s="3" customFormat="1" ht="18.75" x14ac:dyDescent="0.25">
      <c r="A2" s="14" t="s">
        <v>1</v>
      </c>
      <c r="B2" s="14"/>
      <c r="C2" s="14"/>
      <c r="D2" s="14"/>
      <c r="E2" s="14"/>
      <c r="F2" s="14"/>
      <c r="H2" s="4"/>
      <c r="I2" s="4"/>
      <c r="J2"/>
      <c r="K2"/>
      <c r="L2"/>
      <c r="M2"/>
      <c r="N2"/>
      <c r="O2" s="4"/>
    </row>
    <row r="3" spans="1:15" ht="27.6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5</v>
      </c>
      <c r="F3" s="6" t="s">
        <v>6</v>
      </c>
      <c r="G3" s="7" t="s">
        <v>7</v>
      </c>
    </row>
    <row r="4" spans="1:15" x14ac:dyDescent="0.25">
      <c r="A4" s="8" t="s">
        <v>8</v>
      </c>
      <c r="B4" s="9" t="s">
        <v>9</v>
      </c>
      <c r="C4" s="8" t="s">
        <v>10</v>
      </c>
      <c r="D4" s="10" t="str">
        <f>IF(E4="Service Coordinators in Multifamily Housing (MFSC)","MFSC","")</f>
        <v>MFSC</v>
      </c>
      <c r="E4" s="8" t="s">
        <v>11</v>
      </c>
      <c r="F4" s="8" t="str">
        <f>IF(C4="Veilleux, Amy","Amy.B.Veilleux@Hud.Gov",IF(C4="Allen, Daniel","Daniel.A.Allen@Hud.gov",IF(C4="Coker, Debra","Debra.Coker@Hud.gov",IF(C4="Macleod-Richardson, Deidre","Deidre.A.Macleod-Richardson@hud.gov",""))))</f>
        <v>Daniel.A.Allen@Hud.gov</v>
      </c>
      <c r="G4" t="s">
        <v>9</v>
      </c>
    </row>
    <row r="5" spans="1:15" x14ac:dyDescent="0.25">
      <c r="A5" s="8" t="s">
        <v>12</v>
      </c>
      <c r="B5" s="9" t="s">
        <v>13</v>
      </c>
      <c r="C5" s="8" t="s">
        <v>14</v>
      </c>
      <c r="D5" s="10" t="str">
        <f t="shared" ref="D5:D61" si="0">IF(E5="Service Coordinators in Multifamily Housing (MFSC)","MFSC","")</f>
        <v>MFSC</v>
      </c>
      <c r="E5" s="8" t="s">
        <v>11</v>
      </c>
      <c r="F5" s="8" t="str">
        <f t="shared" ref="F5:F61" si="1">IF(C5="Veilleux, Amy","Amy.B.Veilleux@Hud.Gov",IF(C5="Allen, Daniel","Daniel.A.Allen@Hud.gov",IF(C5="Coker, Debra","Debra.Coker@Hud.gov",IF(C5="Macleod-Richardson, Deidre","Deidre.A.Macleod-Richardson@hud.gov",""))))</f>
        <v>Amy.B.Veilleux@Hud.Gov</v>
      </c>
      <c r="G5" t="s">
        <v>13</v>
      </c>
    </row>
    <row r="6" spans="1:15" x14ac:dyDescent="0.25">
      <c r="A6" s="8" t="s">
        <v>15</v>
      </c>
      <c r="B6" s="9" t="s">
        <v>16</v>
      </c>
      <c r="C6" s="8" t="s">
        <v>926</v>
      </c>
      <c r="D6" s="10" t="str">
        <f t="shared" si="0"/>
        <v>MFSC</v>
      </c>
      <c r="E6" s="8" t="s">
        <v>11</v>
      </c>
      <c r="F6" s="12" t="s">
        <v>927</v>
      </c>
      <c r="G6" t="s">
        <v>16</v>
      </c>
    </row>
    <row r="7" spans="1:15" x14ac:dyDescent="0.25">
      <c r="A7" s="8" t="s">
        <v>17</v>
      </c>
      <c r="B7" s="9" t="s">
        <v>18</v>
      </c>
      <c r="C7" s="8" t="s">
        <v>14</v>
      </c>
      <c r="D7" s="10" t="str">
        <f t="shared" si="0"/>
        <v>MFSC</v>
      </c>
      <c r="E7" s="8" t="s">
        <v>11</v>
      </c>
      <c r="F7" s="8" t="str">
        <f t="shared" si="1"/>
        <v>Amy.B.Veilleux@Hud.Gov</v>
      </c>
      <c r="G7" t="s">
        <v>18</v>
      </c>
    </row>
    <row r="8" spans="1:15" x14ac:dyDescent="0.25">
      <c r="A8" s="8" t="s">
        <v>19</v>
      </c>
      <c r="B8" s="9" t="s">
        <v>20</v>
      </c>
      <c r="C8" s="8" t="s">
        <v>14</v>
      </c>
      <c r="D8" s="10" t="str">
        <f t="shared" si="0"/>
        <v>MFSC</v>
      </c>
      <c r="E8" s="8" t="s">
        <v>11</v>
      </c>
      <c r="F8" s="8" t="str">
        <f t="shared" si="1"/>
        <v>Amy.B.Veilleux@Hud.Gov</v>
      </c>
      <c r="G8" t="s">
        <v>20</v>
      </c>
    </row>
    <row r="9" spans="1:15" x14ac:dyDescent="0.25">
      <c r="A9" s="8" t="s">
        <v>21</v>
      </c>
      <c r="B9" s="9" t="s">
        <v>22</v>
      </c>
      <c r="C9" s="8" t="s">
        <v>14</v>
      </c>
      <c r="D9" s="10" t="str">
        <f t="shared" si="0"/>
        <v>MFSC</v>
      </c>
      <c r="E9" s="8" t="s">
        <v>11</v>
      </c>
      <c r="F9" s="8" t="str">
        <f t="shared" si="1"/>
        <v>Amy.B.Veilleux@Hud.Gov</v>
      </c>
      <c r="G9" t="s">
        <v>22</v>
      </c>
    </row>
    <row r="10" spans="1:15" x14ac:dyDescent="0.25">
      <c r="A10" s="8" t="s">
        <v>23</v>
      </c>
      <c r="B10" s="9" t="s">
        <v>24</v>
      </c>
      <c r="C10" s="8" t="s">
        <v>926</v>
      </c>
      <c r="D10" s="10" t="str">
        <f t="shared" ref="D10" si="2">IF(E10="Service Coordinators in Multifamily Housing (MFSC)","MFSC","")</f>
        <v>MFSC</v>
      </c>
      <c r="E10" s="8" t="s">
        <v>11</v>
      </c>
      <c r="F10" s="12" t="s">
        <v>927</v>
      </c>
      <c r="G10" t="s">
        <v>24</v>
      </c>
    </row>
    <row r="11" spans="1:15" x14ac:dyDescent="0.25">
      <c r="A11" s="8" t="s">
        <v>25</v>
      </c>
      <c r="B11" s="9" t="s">
        <v>26</v>
      </c>
      <c r="C11" s="8" t="s">
        <v>10</v>
      </c>
      <c r="D11" s="10" t="str">
        <f t="shared" si="0"/>
        <v>MFSC</v>
      </c>
      <c r="E11" s="8" t="s">
        <v>11</v>
      </c>
      <c r="F11" s="8" t="str">
        <f t="shared" si="1"/>
        <v>Daniel.A.Allen@Hud.gov</v>
      </c>
      <c r="G11" t="s">
        <v>26</v>
      </c>
    </row>
    <row r="12" spans="1:15" x14ac:dyDescent="0.25">
      <c r="A12" s="8" t="s">
        <v>27</v>
      </c>
      <c r="B12" s="9" t="s">
        <v>28</v>
      </c>
      <c r="C12" s="8" t="s">
        <v>10</v>
      </c>
      <c r="D12" s="10" t="str">
        <f t="shared" si="0"/>
        <v>MFSC</v>
      </c>
      <c r="E12" s="8" t="s">
        <v>11</v>
      </c>
      <c r="F12" s="8" t="str">
        <f t="shared" si="1"/>
        <v>Daniel.A.Allen@Hud.gov</v>
      </c>
      <c r="G12" t="s">
        <v>28</v>
      </c>
    </row>
    <row r="13" spans="1:15" x14ac:dyDescent="0.25">
      <c r="A13" s="8" t="s">
        <v>29</v>
      </c>
      <c r="B13" s="9" t="s">
        <v>30</v>
      </c>
      <c r="C13" s="8" t="s">
        <v>926</v>
      </c>
      <c r="D13" s="10" t="str">
        <f t="shared" ref="D13" si="3">IF(E13="Service Coordinators in Multifamily Housing (MFSC)","MFSC","")</f>
        <v>MFSC</v>
      </c>
      <c r="E13" s="8" t="s">
        <v>11</v>
      </c>
      <c r="F13" s="12" t="s">
        <v>927</v>
      </c>
      <c r="G13" t="s">
        <v>30</v>
      </c>
    </row>
    <row r="14" spans="1:15" x14ac:dyDescent="0.25">
      <c r="A14" s="8" t="s">
        <v>31</v>
      </c>
      <c r="B14" s="9" t="s">
        <v>32</v>
      </c>
      <c r="C14" s="8" t="s">
        <v>33</v>
      </c>
      <c r="D14" s="10" t="str">
        <f t="shared" si="0"/>
        <v>MFSC</v>
      </c>
      <c r="E14" s="8" t="s">
        <v>11</v>
      </c>
      <c r="F14" s="8" t="str">
        <f t="shared" si="1"/>
        <v>Debra.Coker@Hud.gov</v>
      </c>
      <c r="G14" t="s">
        <v>32</v>
      </c>
    </row>
    <row r="15" spans="1:15" x14ac:dyDescent="0.25">
      <c r="A15" s="8" t="s">
        <v>34</v>
      </c>
      <c r="B15" s="9" t="s">
        <v>35</v>
      </c>
      <c r="C15" s="8" t="s">
        <v>926</v>
      </c>
      <c r="D15" s="10" t="str">
        <f t="shared" ref="D15" si="4">IF(E15="Service Coordinators in Multifamily Housing (MFSC)","MFSC","")</f>
        <v>MFSC</v>
      </c>
      <c r="E15" s="8" t="s">
        <v>11</v>
      </c>
      <c r="F15" s="12" t="s">
        <v>927</v>
      </c>
      <c r="G15" t="s">
        <v>35</v>
      </c>
    </row>
    <row r="16" spans="1:15" x14ac:dyDescent="0.25">
      <c r="A16" s="8" t="s">
        <v>36</v>
      </c>
      <c r="B16" s="9" t="s">
        <v>37</v>
      </c>
      <c r="C16" s="8" t="s">
        <v>14</v>
      </c>
      <c r="D16" s="10" t="str">
        <f t="shared" si="0"/>
        <v>MFSC</v>
      </c>
      <c r="E16" s="8" t="s">
        <v>11</v>
      </c>
      <c r="F16" s="8" t="str">
        <f t="shared" si="1"/>
        <v>Amy.B.Veilleux@Hud.Gov</v>
      </c>
      <c r="G16" t="s">
        <v>37</v>
      </c>
    </row>
    <row r="17" spans="1:7" x14ac:dyDescent="0.25">
      <c r="A17" s="8" t="s">
        <v>38</v>
      </c>
      <c r="B17" s="9" t="s">
        <v>39</v>
      </c>
      <c r="C17" s="8" t="s">
        <v>33</v>
      </c>
      <c r="D17" s="10" t="str">
        <f t="shared" si="0"/>
        <v>MFSC</v>
      </c>
      <c r="E17" s="8" t="s">
        <v>11</v>
      </c>
      <c r="F17" s="8" t="str">
        <f t="shared" si="1"/>
        <v>Debra.Coker@Hud.gov</v>
      </c>
      <c r="G17" t="s">
        <v>39</v>
      </c>
    </row>
    <row r="18" spans="1:7" x14ac:dyDescent="0.25">
      <c r="A18" s="8" t="s">
        <v>40</v>
      </c>
      <c r="B18" s="9" t="s">
        <v>41</v>
      </c>
      <c r="C18" s="8" t="s">
        <v>14</v>
      </c>
      <c r="D18" s="10" t="str">
        <f t="shared" si="0"/>
        <v>MFSC</v>
      </c>
      <c r="E18" s="8" t="s">
        <v>11</v>
      </c>
      <c r="F18" s="8" t="str">
        <f t="shared" si="1"/>
        <v>Amy.B.Veilleux@Hud.Gov</v>
      </c>
      <c r="G18" t="s">
        <v>41</v>
      </c>
    </row>
    <row r="19" spans="1:7" x14ac:dyDescent="0.25">
      <c r="A19" s="8" t="s">
        <v>42</v>
      </c>
      <c r="B19" s="9" t="s">
        <v>43</v>
      </c>
      <c r="C19" s="8" t="s">
        <v>33</v>
      </c>
      <c r="D19" s="10" t="str">
        <f t="shared" si="0"/>
        <v>MFSC</v>
      </c>
      <c r="E19" s="8" t="s">
        <v>11</v>
      </c>
      <c r="F19" s="8" t="str">
        <f t="shared" si="1"/>
        <v>Debra.Coker@Hud.gov</v>
      </c>
      <c r="G19" t="s">
        <v>43</v>
      </c>
    </row>
    <row r="20" spans="1:7" x14ac:dyDescent="0.25">
      <c r="A20" s="8" t="s">
        <v>44</v>
      </c>
      <c r="B20" s="9" t="s">
        <v>45</v>
      </c>
      <c r="C20" s="8" t="s">
        <v>33</v>
      </c>
      <c r="D20" s="10" t="str">
        <f t="shared" si="0"/>
        <v>MFSC</v>
      </c>
      <c r="E20" s="8" t="s">
        <v>11</v>
      </c>
      <c r="F20" s="8" t="str">
        <f t="shared" si="1"/>
        <v>Debra.Coker@Hud.gov</v>
      </c>
      <c r="G20" t="s">
        <v>45</v>
      </c>
    </row>
    <row r="21" spans="1:7" x14ac:dyDescent="0.25">
      <c r="A21" s="8" t="s">
        <v>46</v>
      </c>
      <c r="B21" s="9" t="s">
        <v>47</v>
      </c>
      <c r="C21" s="8" t="s">
        <v>33</v>
      </c>
      <c r="D21" s="10" t="str">
        <f t="shared" si="0"/>
        <v>MFSC</v>
      </c>
      <c r="E21" s="8" t="s">
        <v>11</v>
      </c>
      <c r="F21" s="8" t="str">
        <f t="shared" si="1"/>
        <v>Debra.Coker@Hud.gov</v>
      </c>
      <c r="G21" t="s">
        <v>47</v>
      </c>
    </row>
    <row r="22" spans="1:7" x14ac:dyDescent="0.25">
      <c r="A22" s="8" t="s">
        <v>48</v>
      </c>
      <c r="B22" s="9" t="s">
        <v>49</v>
      </c>
      <c r="C22" s="8" t="s">
        <v>33</v>
      </c>
      <c r="D22" s="10" t="str">
        <f t="shared" si="0"/>
        <v>MFSC</v>
      </c>
      <c r="E22" s="8" t="s">
        <v>11</v>
      </c>
      <c r="F22" s="8" t="str">
        <f t="shared" si="1"/>
        <v>Debra.Coker@Hud.gov</v>
      </c>
      <c r="G22" t="s">
        <v>49</v>
      </c>
    </row>
    <row r="23" spans="1:7" x14ac:dyDescent="0.25">
      <c r="A23" s="8" t="s">
        <v>50</v>
      </c>
      <c r="B23" s="9" t="s">
        <v>51</v>
      </c>
      <c r="C23" s="8" t="s">
        <v>14</v>
      </c>
      <c r="D23" s="10" t="str">
        <f t="shared" si="0"/>
        <v>MFSC</v>
      </c>
      <c r="E23" s="8" t="s">
        <v>11</v>
      </c>
      <c r="F23" s="8" t="str">
        <f t="shared" si="1"/>
        <v>Amy.B.Veilleux@Hud.Gov</v>
      </c>
      <c r="G23" t="s">
        <v>51</v>
      </c>
    </row>
    <row r="24" spans="1:7" x14ac:dyDescent="0.25">
      <c r="A24" s="8" t="s">
        <v>52</v>
      </c>
      <c r="B24" s="9" t="s">
        <v>53</v>
      </c>
      <c r="C24" s="8" t="s">
        <v>33</v>
      </c>
      <c r="D24" s="10" t="str">
        <f t="shared" si="0"/>
        <v>MFSC</v>
      </c>
      <c r="E24" s="8" t="s">
        <v>11</v>
      </c>
      <c r="F24" s="8" t="str">
        <f t="shared" si="1"/>
        <v>Debra.Coker@Hud.gov</v>
      </c>
      <c r="G24" t="s">
        <v>53</v>
      </c>
    </row>
    <row r="25" spans="1:7" x14ac:dyDescent="0.25">
      <c r="A25" s="8" t="s">
        <v>54</v>
      </c>
      <c r="B25" s="9" t="s">
        <v>55</v>
      </c>
      <c r="C25" s="8" t="s">
        <v>14</v>
      </c>
      <c r="D25" s="10" t="str">
        <f t="shared" si="0"/>
        <v>MFSC</v>
      </c>
      <c r="E25" s="8" t="s">
        <v>11</v>
      </c>
      <c r="F25" s="8" t="str">
        <f t="shared" si="1"/>
        <v>Amy.B.Veilleux@Hud.Gov</v>
      </c>
      <c r="G25" t="s">
        <v>55</v>
      </c>
    </row>
    <row r="26" spans="1:7" x14ac:dyDescent="0.25">
      <c r="A26" s="8" t="s">
        <v>56</v>
      </c>
      <c r="B26" s="9" t="s">
        <v>57</v>
      </c>
      <c r="C26" s="8" t="s">
        <v>926</v>
      </c>
      <c r="D26" s="10" t="str">
        <f t="shared" ref="D26" si="5">IF(E26="Service Coordinators in Multifamily Housing (MFSC)","MFSC","")</f>
        <v>MFSC</v>
      </c>
      <c r="E26" s="8" t="s">
        <v>11</v>
      </c>
      <c r="F26" s="12" t="s">
        <v>927</v>
      </c>
      <c r="G26" t="s">
        <v>57</v>
      </c>
    </row>
    <row r="27" spans="1:7" x14ac:dyDescent="0.25">
      <c r="A27" s="8" t="s">
        <v>58</v>
      </c>
      <c r="B27" s="9" t="s">
        <v>59</v>
      </c>
      <c r="C27" s="8" t="s">
        <v>14</v>
      </c>
      <c r="D27" s="10" t="str">
        <f t="shared" si="0"/>
        <v>MFSC</v>
      </c>
      <c r="E27" s="8" t="s">
        <v>11</v>
      </c>
      <c r="F27" s="8" t="str">
        <f t="shared" si="1"/>
        <v>Amy.B.Veilleux@Hud.Gov</v>
      </c>
      <c r="G27" t="s">
        <v>59</v>
      </c>
    </row>
    <row r="28" spans="1:7" x14ac:dyDescent="0.25">
      <c r="A28" s="8" t="s">
        <v>60</v>
      </c>
      <c r="B28" s="9" t="s">
        <v>61</v>
      </c>
      <c r="C28" s="8" t="s">
        <v>33</v>
      </c>
      <c r="D28" s="10" t="str">
        <f t="shared" si="0"/>
        <v>MFSC</v>
      </c>
      <c r="E28" s="8" t="s">
        <v>11</v>
      </c>
      <c r="F28" s="8" t="str">
        <f t="shared" si="1"/>
        <v>Debra.Coker@Hud.gov</v>
      </c>
      <c r="G28" t="s">
        <v>61</v>
      </c>
    </row>
    <row r="29" spans="1:7" x14ac:dyDescent="0.25">
      <c r="A29" s="8" t="s">
        <v>62</v>
      </c>
      <c r="B29" s="9" t="s">
        <v>63</v>
      </c>
      <c r="C29" s="8" t="s">
        <v>926</v>
      </c>
      <c r="D29" s="10" t="str">
        <f t="shared" ref="D29" si="6">IF(E29="Service Coordinators in Multifamily Housing (MFSC)","MFSC","")</f>
        <v>MFSC</v>
      </c>
      <c r="E29" s="8" t="s">
        <v>11</v>
      </c>
      <c r="F29" s="12" t="s">
        <v>927</v>
      </c>
      <c r="G29" t="s">
        <v>63</v>
      </c>
    </row>
    <row r="30" spans="1:7" x14ac:dyDescent="0.25">
      <c r="A30" s="8" t="s">
        <v>64</v>
      </c>
      <c r="B30" s="9" t="s">
        <v>65</v>
      </c>
      <c r="C30" s="8" t="s">
        <v>14</v>
      </c>
      <c r="D30" s="10" t="str">
        <f t="shared" si="0"/>
        <v>MFSC</v>
      </c>
      <c r="E30" s="8" t="s">
        <v>11</v>
      </c>
      <c r="F30" s="8" t="str">
        <f t="shared" si="1"/>
        <v>Amy.B.Veilleux@Hud.Gov</v>
      </c>
      <c r="G30" t="s">
        <v>65</v>
      </c>
    </row>
    <row r="31" spans="1:7" x14ac:dyDescent="0.25">
      <c r="A31" s="8" t="s">
        <v>66</v>
      </c>
      <c r="B31" s="9" t="s">
        <v>67</v>
      </c>
      <c r="C31" s="8" t="s">
        <v>33</v>
      </c>
      <c r="D31" s="10" t="str">
        <f t="shared" si="0"/>
        <v>MFSC</v>
      </c>
      <c r="E31" s="8" t="s">
        <v>11</v>
      </c>
      <c r="F31" s="8" t="str">
        <f t="shared" si="1"/>
        <v>Debra.Coker@Hud.gov</v>
      </c>
      <c r="G31" t="s">
        <v>67</v>
      </c>
    </row>
    <row r="32" spans="1:7" x14ac:dyDescent="0.25">
      <c r="A32" s="8" t="s">
        <v>68</v>
      </c>
      <c r="B32" s="9" t="s">
        <v>69</v>
      </c>
      <c r="C32" s="8" t="s">
        <v>14</v>
      </c>
      <c r="D32" s="10" t="str">
        <f t="shared" si="0"/>
        <v>MFSC</v>
      </c>
      <c r="E32" s="8" t="s">
        <v>11</v>
      </c>
      <c r="F32" s="8" t="str">
        <f t="shared" si="1"/>
        <v>Amy.B.Veilleux@Hud.Gov</v>
      </c>
      <c r="G32" t="s">
        <v>69</v>
      </c>
    </row>
    <row r="33" spans="1:7" x14ac:dyDescent="0.25">
      <c r="A33" s="8" t="s">
        <v>70</v>
      </c>
      <c r="B33" s="9" t="s">
        <v>71</v>
      </c>
      <c r="C33" s="8" t="s">
        <v>926</v>
      </c>
      <c r="D33" s="10" t="str">
        <f t="shared" ref="D33" si="7">IF(E33="Service Coordinators in Multifamily Housing (MFSC)","MFSC","")</f>
        <v>MFSC</v>
      </c>
      <c r="E33" s="8" t="s">
        <v>11</v>
      </c>
      <c r="F33" s="12" t="s">
        <v>927</v>
      </c>
      <c r="G33" t="s">
        <v>71</v>
      </c>
    </row>
    <row r="34" spans="1:7" x14ac:dyDescent="0.25">
      <c r="A34" s="8" t="s">
        <v>72</v>
      </c>
      <c r="B34" s="9" t="s">
        <v>73</v>
      </c>
      <c r="C34" s="8" t="s">
        <v>14</v>
      </c>
      <c r="D34" s="10" t="str">
        <f t="shared" si="0"/>
        <v>MFSC</v>
      </c>
      <c r="E34" s="8" t="s">
        <v>11</v>
      </c>
      <c r="F34" s="8" t="str">
        <f t="shared" si="1"/>
        <v>Amy.B.Veilleux@Hud.Gov</v>
      </c>
      <c r="G34" t="s">
        <v>73</v>
      </c>
    </row>
    <row r="35" spans="1:7" x14ac:dyDescent="0.25">
      <c r="A35" s="8" t="s">
        <v>74</v>
      </c>
      <c r="B35" s="9" t="s">
        <v>75</v>
      </c>
      <c r="C35" s="8" t="s">
        <v>33</v>
      </c>
      <c r="D35" s="10" t="str">
        <f t="shared" si="0"/>
        <v>MFSC</v>
      </c>
      <c r="E35" s="8" t="s">
        <v>11</v>
      </c>
      <c r="F35" s="8" t="str">
        <f t="shared" si="1"/>
        <v>Debra.Coker@Hud.gov</v>
      </c>
      <c r="G35" t="s">
        <v>75</v>
      </c>
    </row>
    <row r="36" spans="1:7" x14ac:dyDescent="0.25">
      <c r="A36" s="8" t="s">
        <v>76</v>
      </c>
      <c r="B36" s="9" t="s">
        <v>77</v>
      </c>
      <c r="C36" s="8" t="s">
        <v>14</v>
      </c>
      <c r="D36" s="10" t="str">
        <f t="shared" si="0"/>
        <v>MFSC</v>
      </c>
      <c r="E36" s="8" t="s">
        <v>11</v>
      </c>
      <c r="F36" s="8" t="str">
        <f t="shared" si="1"/>
        <v>Amy.B.Veilleux@Hud.Gov</v>
      </c>
      <c r="G36" t="s">
        <v>77</v>
      </c>
    </row>
    <row r="37" spans="1:7" x14ac:dyDescent="0.25">
      <c r="A37" s="8" t="s">
        <v>78</v>
      </c>
      <c r="B37" s="9" t="s">
        <v>79</v>
      </c>
      <c r="C37" s="8" t="s">
        <v>14</v>
      </c>
      <c r="D37" s="10" t="str">
        <f t="shared" si="0"/>
        <v>MFSC</v>
      </c>
      <c r="E37" s="8" t="s">
        <v>11</v>
      </c>
      <c r="F37" s="8" t="str">
        <f t="shared" si="1"/>
        <v>Amy.B.Veilleux@Hud.Gov</v>
      </c>
      <c r="G37" t="s">
        <v>79</v>
      </c>
    </row>
    <row r="38" spans="1:7" x14ac:dyDescent="0.25">
      <c r="A38" s="8" t="s">
        <v>80</v>
      </c>
      <c r="B38" s="9" t="s">
        <v>81</v>
      </c>
      <c r="C38" s="8" t="s">
        <v>33</v>
      </c>
      <c r="D38" s="10" t="str">
        <f t="shared" si="0"/>
        <v>MFSC</v>
      </c>
      <c r="E38" s="8" t="s">
        <v>11</v>
      </c>
      <c r="F38" s="8" t="str">
        <f t="shared" si="1"/>
        <v>Debra.Coker@Hud.gov</v>
      </c>
      <c r="G38" t="s">
        <v>81</v>
      </c>
    </row>
    <row r="39" spans="1:7" x14ac:dyDescent="0.25">
      <c r="A39" s="8" t="s">
        <v>82</v>
      </c>
      <c r="B39" s="9" t="s">
        <v>83</v>
      </c>
      <c r="C39" s="8" t="s">
        <v>33</v>
      </c>
      <c r="D39" s="10" t="str">
        <f t="shared" si="0"/>
        <v>MFSC</v>
      </c>
      <c r="E39" s="8" t="s">
        <v>11</v>
      </c>
      <c r="F39" s="8" t="str">
        <f t="shared" si="1"/>
        <v>Debra.Coker@Hud.gov</v>
      </c>
      <c r="G39" t="s">
        <v>83</v>
      </c>
    </row>
    <row r="40" spans="1:7" x14ac:dyDescent="0.25">
      <c r="A40" s="8" t="s">
        <v>84</v>
      </c>
      <c r="B40" s="9" t="s">
        <v>85</v>
      </c>
      <c r="C40" s="8" t="s">
        <v>33</v>
      </c>
      <c r="D40" s="10" t="str">
        <f t="shared" si="0"/>
        <v>MFSC</v>
      </c>
      <c r="E40" s="8" t="s">
        <v>11</v>
      </c>
      <c r="F40" s="8" t="str">
        <f t="shared" si="1"/>
        <v>Debra.Coker@Hud.gov</v>
      </c>
      <c r="G40" t="s">
        <v>85</v>
      </c>
    </row>
    <row r="41" spans="1:7" x14ac:dyDescent="0.25">
      <c r="A41" s="8" t="s">
        <v>86</v>
      </c>
      <c r="B41" s="9" t="s">
        <v>87</v>
      </c>
      <c r="C41" s="8" t="s">
        <v>33</v>
      </c>
      <c r="D41" s="10" t="str">
        <f t="shared" si="0"/>
        <v>MFSC</v>
      </c>
      <c r="E41" s="8" t="s">
        <v>11</v>
      </c>
      <c r="F41" s="8" t="str">
        <f t="shared" si="1"/>
        <v>Debra.Coker@Hud.gov</v>
      </c>
      <c r="G41" t="s">
        <v>87</v>
      </c>
    </row>
    <row r="42" spans="1:7" x14ac:dyDescent="0.25">
      <c r="A42" s="8" t="s">
        <v>86</v>
      </c>
      <c r="B42" s="9" t="s">
        <v>88</v>
      </c>
      <c r="C42" s="8" t="s">
        <v>33</v>
      </c>
      <c r="D42" s="10" t="str">
        <f t="shared" si="0"/>
        <v>MFSC</v>
      </c>
      <c r="E42" s="8" t="s">
        <v>11</v>
      </c>
      <c r="F42" s="8" t="str">
        <f t="shared" si="1"/>
        <v>Debra.Coker@Hud.gov</v>
      </c>
      <c r="G42" t="s">
        <v>88</v>
      </c>
    </row>
    <row r="43" spans="1:7" x14ac:dyDescent="0.25">
      <c r="A43" s="8" t="s">
        <v>89</v>
      </c>
      <c r="B43" s="9" t="s">
        <v>90</v>
      </c>
      <c r="C43" s="8" t="s">
        <v>33</v>
      </c>
      <c r="D43" s="10" t="str">
        <f t="shared" si="0"/>
        <v>MFSC</v>
      </c>
      <c r="E43" s="8" t="s">
        <v>11</v>
      </c>
      <c r="F43" s="8" t="str">
        <f t="shared" si="1"/>
        <v>Debra.Coker@Hud.gov</v>
      </c>
      <c r="G43" t="s">
        <v>90</v>
      </c>
    </row>
    <row r="44" spans="1:7" x14ac:dyDescent="0.25">
      <c r="A44" s="8" t="s">
        <v>91</v>
      </c>
      <c r="B44" s="9" t="s">
        <v>92</v>
      </c>
      <c r="C44" s="8" t="s">
        <v>14</v>
      </c>
      <c r="D44" s="10" t="str">
        <f t="shared" si="0"/>
        <v>MFSC</v>
      </c>
      <c r="E44" s="8" t="s">
        <v>11</v>
      </c>
      <c r="F44" s="8" t="str">
        <f t="shared" si="1"/>
        <v>Amy.B.Veilleux@Hud.Gov</v>
      </c>
      <c r="G44" t="s">
        <v>92</v>
      </c>
    </row>
    <row r="45" spans="1:7" x14ac:dyDescent="0.25">
      <c r="A45" s="8" t="s">
        <v>93</v>
      </c>
      <c r="B45" s="9" t="s">
        <v>94</v>
      </c>
      <c r="C45" s="8" t="s">
        <v>14</v>
      </c>
      <c r="D45" s="10" t="str">
        <f t="shared" si="0"/>
        <v>MFSC</v>
      </c>
      <c r="E45" s="8" t="s">
        <v>11</v>
      </c>
      <c r="F45" s="8" t="str">
        <f t="shared" si="1"/>
        <v>Amy.B.Veilleux@Hud.Gov</v>
      </c>
      <c r="G45" t="s">
        <v>94</v>
      </c>
    </row>
    <row r="46" spans="1:7" x14ac:dyDescent="0.25">
      <c r="A46" s="8" t="s">
        <v>95</v>
      </c>
      <c r="B46" s="9" t="s">
        <v>96</v>
      </c>
      <c r="C46" s="8" t="s">
        <v>14</v>
      </c>
      <c r="D46" s="10" t="str">
        <f t="shared" si="0"/>
        <v>MFSC</v>
      </c>
      <c r="E46" s="8" t="s">
        <v>11</v>
      </c>
      <c r="F46" s="8" t="str">
        <f t="shared" si="1"/>
        <v>Amy.B.Veilleux@Hud.Gov</v>
      </c>
      <c r="G46" t="s">
        <v>96</v>
      </c>
    </row>
    <row r="47" spans="1:7" x14ac:dyDescent="0.25">
      <c r="A47" s="8" t="s">
        <v>97</v>
      </c>
      <c r="B47" s="9" t="s">
        <v>98</v>
      </c>
      <c r="C47" s="8" t="s">
        <v>926</v>
      </c>
      <c r="D47" s="10" t="str">
        <f t="shared" ref="D47" si="8">IF(E47="Service Coordinators in Multifamily Housing (MFSC)","MFSC","")</f>
        <v>MFSC</v>
      </c>
      <c r="E47" s="8" t="s">
        <v>11</v>
      </c>
      <c r="F47" s="12" t="s">
        <v>927</v>
      </c>
      <c r="G47" t="s">
        <v>98</v>
      </c>
    </row>
    <row r="48" spans="1:7" x14ac:dyDescent="0.25">
      <c r="A48" s="8" t="s">
        <v>99</v>
      </c>
      <c r="B48" s="9" t="s">
        <v>100</v>
      </c>
      <c r="C48" s="8" t="s">
        <v>10</v>
      </c>
      <c r="D48" s="10" t="str">
        <f t="shared" si="0"/>
        <v>MFSC</v>
      </c>
      <c r="E48" s="8" t="s">
        <v>11</v>
      </c>
      <c r="F48" s="8" t="str">
        <f t="shared" si="1"/>
        <v>Daniel.A.Allen@Hud.gov</v>
      </c>
      <c r="G48" t="s">
        <v>100</v>
      </c>
    </row>
    <row r="49" spans="1:7" x14ac:dyDescent="0.25">
      <c r="A49" s="8" t="s">
        <v>101</v>
      </c>
      <c r="B49" s="9" t="s">
        <v>102</v>
      </c>
      <c r="C49" s="8" t="s">
        <v>14</v>
      </c>
      <c r="D49" s="10" t="str">
        <f t="shared" si="0"/>
        <v>MFSC</v>
      </c>
      <c r="E49" s="8" t="s">
        <v>11</v>
      </c>
      <c r="F49" s="8" t="str">
        <f t="shared" si="1"/>
        <v>Amy.B.Veilleux@Hud.Gov</v>
      </c>
      <c r="G49" t="s">
        <v>102</v>
      </c>
    </row>
    <row r="50" spans="1:7" x14ac:dyDescent="0.25">
      <c r="A50" s="8" t="s">
        <v>103</v>
      </c>
      <c r="B50" s="9" t="s">
        <v>104</v>
      </c>
      <c r="C50" s="8" t="s">
        <v>33</v>
      </c>
      <c r="D50" s="10" t="str">
        <f t="shared" si="0"/>
        <v>MFSC</v>
      </c>
      <c r="E50" s="8" t="s">
        <v>11</v>
      </c>
      <c r="F50" s="8" t="str">
        <f t="shared" si="1"/>
        <v>Debra.Coker@Hud.gov</v>
      </c>
      <c r="G50" t="s">
        <v>104</v>
      </c>
    </row>
    <row r="51" spans="1:7" x14ac:dyDescent="0.25">
      <c r="A51" s="8" t="s">
        <v>105</v>
      </c>
      <c r="B51" s="9" t="s">
        <v>106</v>
      </c>
      <c r="C51" s="8" t="s">
        <v>14</v>
      </c>
      <c r="D51" s="10" t="str">
        <f t="shared" si="0"/>
        <v>MFSC</v>
      </c>
      <c r="E51" s="8" t="s">
        <v>11</v>
      </c>
      <c r="F51" s="8" t="str">
        <f t="shared" si="1"/>
        <v>Amy.B.Veilleux@Hud.Gov</v>
      </c>
      <c r="G51" t="s">
        <v>106</v>
      </c>
    </row>
    <row r="52" spans="1:7" x14ac:dyDescent="0.25">
      <c r="A52" s="8" t="s">
        <v>107</v>
      </c>
      <c r="B52" s="9" t="s">
        <v>108</v>
      </c>
      <c r="C52" s="8" t="s">
        <v>14</v>
      </c>
      <c r="D52" s="10" t="str">
        <f t="shared" si="0"/>
        <v>MFSC</v>
      </c>
      <c r="E52" s="8" t="s">
        <v>11</v>
      </c>
      <c r="F52" s="8" t="str">
        <f t="shared" si="1"/>
        <v>Amy.B.Veilleux@Hud.Gov</v>
      </c>
      <c r="G52" t="s">
        <v>108</v>
      </c>
    </row>
    <row r="53" spans="1:7" x14ac:dyDescent="0.25">
      <c r="A53" s="8" t="s">
        <v>109</v>
      </c>
      <c r="B53" s="9" t="s">
        <v>110</v>
      </c>
      <c r="C53" s="8" t="s">
        <v>14</v>
      </c>
      <c r="D53" s="10" t="str">
        <f t="shared" si="0"/>
        <v>MFSC</v>
      </c>
      <c r="E53" s="8" t="s">
        <v>11</v>
      </c>
      <c r="F53" s="8" t="str">
        <f t="shared" si="1"/>
        <v>Amy.B.Veilleux@Hud.Gov</v>
      </c>
      <c r="G53" t="s">
        <v>110</v>
      </c>
    </row>
    <row r="54" spans="1:7" x14ac:dyDescent="0.25">
      <c r="A54" s="8" t="s">
        <v>111</v>
      </c>
      <c r="B54" s="9" t="s">
        <v>112</v>
      </c>
      <c r="C54" s="8" t="s">
        <v>10</v>
      </c>
      <c r="D54" s="10" t="str">
        <f t="shared" si="0"/>
        <v>MFSC</v>
      </c>
      <c r="E54" s="8" t="s">
        <v>11</v>
      </c>
      <c r="F54" s="8" t="str">
        <f t="shared" si="1"/>
        <v>Daniel.A.Allen@Hud.gov</v>
      </c>
      <c r="G54" t="s">
        <v>112</v>
      </c>
    </row>
    <row r="55" spans="1:7" x14ac:dyDescent="0.25">
      <c r="A55" s="8" t="s">
        <v>113</v>
      </c>
      <c r="B55" s="9" t="s">
        <v>114</v>
      </c>
      <c r="C55" s="8" t="s">
        <v>926</v>
      </c>
      <c r="D55" s="10" t="str">
        <f t="shared" ref="D55" si="9">IF(E55="Service Coordinators in Multifamily Housing (MFSC)","MFSC","")</f>
        <v>MFSC</v>
      </c>
      <c r="E55" s="8" t="s">
        <v>11</v>
      </c>
      <c r="F55" s="12" t="s">
        <v>927</v>
      </c>
      <c r="G55" t="s">
        <v>114</v>
      </c>
    </row>
    <row r="56" spans="1:7" x14ac:dyDescent="0.25">
      <c r="A56" s="8" t="s">
        <v>115</v>
      </c>
      <c r="B56" s="9" t="s">
        <v>116</v>
      </c>
      <c r="C56" s="8" t="s">
        <v>10</v>
      </c>
      <c r="D56" s="10" t="str">
        <f t="shared" si="0"/>
        <v>MFSC</v>
      </c>
      <c r="E56" s="8" t="s">
        <v>11</v>
      </c>
      <c r="F56" s="8" t="str">
        <f t="shared" si="1"/>
        <v>Daniel.A.Allen@Hud.gov</v>
      </c>
      <c r="G56" t="s">
        <v>116</v>
      </c>
    </row>
    <row r="57" spans="1:7" x14ac:dyDescent="0.25">
      <c r="A57" s="8" t="s">
        <v>117</v>
      </c>
      <c r="B57" s="9" t="s">
        <v>118</v>
      </c>
      <c r="C57" s="8" t="s">
        <v>926</v>
      </c>
      <c r="D57" s="10" t="str">
        <f t="shared" ref="D57" si="10">IF(E57="Service Coordinators in Multifamily Housing (MFSC)","MFSC","")</f>
        <v>MFSC</v>
      </c>
      <c r="E57" s="8" t="s">
        <v>11</v>
      </c>
      <c r="F57" s="12" t="s">
        <v>927</v>
      </c>
      <c r="G57" t="s">
        <v>118</v>
      </c>
    </row>
    <row r="58" spans="1:7" x14ac:dyDescent="0.25">
      <c r="A58" s="8" t="s">
        <v>119</v>
      </c>
      <c r="B58" s="9" t="s">
        <v>120</v>
      </c>
      <c r="C58" s="8" t="s">
        <v>10</v>
      </c>
      <c r="D58" s="10" t="str">
        <f t="shared" si="0"/>
        <v>MFSC</v>
      </c>
      <c r="E58" s="8" t="s">
        <v>11</v>
      </c>
      <c r="F58" s="8" t="str">
        <f t="shared" si="1"/>
        <v>Daniel.A.Allen@Hud.gov</v>
      </c>
      <c r="G58" t="s">
        <v>120</v>
      </c>
    </row>
    <row r="59" spans="1:7" x14ac:dyDescent="0.25">
      <c r="A59" s="8" t="s">
        <v>121</v>
      </c>
      <c r="B59" s="9" t="s">
        <v>122</v>
      </c>
      <c r="C59" s="8" t="s">
        <v>10</v>
      </c>
      <c r="D59" s="10" t="str">
        <f t="shared" si="0"/>
        <v>MFSC</v>
      </c>
      <c r="E59" s="8" t="s">
        <v>11</v>
      </c>
      <c r="F59" s="8" t="str">
        <f t="shared" si="1"/>
        <v>Daniel.A.Allen@Hud.gov</v>
      </c>
      <c r="G59" t="s">
        <v>122</v>
      </c>
    </row>
    <row r="60" spans="1:7" x14ac:dyDescent="0.25">
      <c r="A60" s="8" t="s">
        <v>123</v>
      </c>
      <c r="B60" s="9" t="s">
        <v>124</v>
      </c>
      <c r="C60" s="8" t="s">
        <v>10</v>
      </c>
      <c r="D60" s="10" t="str">
        <f t="shared" si="0"/>
        <v>MFSC</v>
      </c>
      <c r="E60" s="8" t="s">
        <v>11</v>
      </c>
      <c r="F60" s="8" t="str">
        <f t="shared" si="1"/>
        <v>Daniel.A.Allen@Hud.gov</v>
      </c>
      <c r="G60" t="s">
        <v>124</v>
      </c>
    </row>
    <row r="61" spans="1:7" x14ac:dyDescent="0.25">
      <c r="A61" s="8" t="s">
        <v>125</v>
      </c>
      <c r="B61" s="9" t="s">
        <v>126</v>
      </c>
      <c r="C61" s="8" t="s">
        <v>33</v>
      </c>
      <c r="D61" s="10" t="str">
        <f t="shared" si="0"/>
        <v>MFSC</v>
      </c>
      <c r="E61" s="8" t="s">
        <v>11</v>
      </c>
      <c r="F61" s="8" t="str">
        <f t="shared" si="1"/>
        <v>Debra.Coker@Hud.gov</v>
      </c>
      <c r="G61" t="s">
        <v>126</v>
      </c>
    </row>
    <row r="62" spans="1:7" x14ac:dyDescent="0.25">
      <c r="A62" s="8" t="s">
        <v>127</v>
      </c>
      <c r="B62" s="9" t="s">
        <v>128</v>
      </c>
      <c r="C62" s="8" t="s">
        <v>14</v>
      </c>
      <c r="D62" s="10" t="str">
        <f t="shared" ref="D62:D125" si="11">IF(E62="Service Coordinators in Multifamily Housing (MFSC)","MFSC","")</f>
        <v>MFSC</v>
      </c>
      <c r="E62" s="8" t="s">
        <v>11</v>
      </c>
      <c r="F62" s="8" t="str">
        <f t="shared" ref="F62:F124" si="12">IF(C62="Veilleux, Amy","Amy.B.Veilleux@Hud.Gov",IF(C62="Allen, Daniel","Daniel.A.Allen@Hud.gov",IF(C62="Coker, Debra","Debra.Coker@Hud.gov",IF(C62="Macleod-Richardson, Deidre","Deidre.A.Macleod-Richardson@hud.gov",""))))</f>
        <v>Amy.B.Veilleux@Hud.Gov</v>
      </c>
      <c r="G62" t="s">
        <v>128</v>
      </c>
    </row>
    <row r="63" spans="1:7" x14ac:dyDescent="0.25">
      <c r="A63" s="8" t="s">
        <v>129</v>
      </c>
      <c r="B63" s="9" t="s">
        <v>130</v>
      </c>
      <c r="C63" s="8" t="s">
        <v>33</v>
      </c>
      <c r="D63" s="10" t="str">
        <f t="shared" si="11"/>
        <v>MFSC</v>
      </c>
      <c r="E63" s="8" t="s">
        <v>11</v>
      </c>
      <c r="F63" s="8" t="str">
        <f t="shared" si="12"/>
        <v>Debra.Coker@Hud.gov</v>
      </c>
      <c r="G63" t="s">
        <v>130</v>
      </c>
    </row>
    <row r="64" spans="1:7" x14ac:dyDescent="0.25">
      <c r="A64" s="8" t="s">
        <v>131</v>
      </c>
      <c r="B64" s="9" t="s">
        <v>132</v>
      </c>
      <c r="C64" s="8" t="s">
        <v>33</v>
      </c>
      <c r="D64" s="10" t="str">
        <f t="shared" si="11"/>
        <v>MFSC</v>
      </c>
      <c r="E64" s="8" t="s">
        <v>11</v>
      </c>
      <c r="F64" s="8" t="str">
        <f t="shared" si="12"/>
        <v>Debra.Coker@Hud.gov</v>
      </c>
      <c r="G64" t="s">
        <v>132</v>
      </c>
    </row>
    <row r="65" spans="1:7" x14ac:dyDescent="0.25">
      <c r="A65" s="8" t="s">
        <v>133</v>
      </c>
      <c r="B65" s="9" t="s">
        <v>134</v>
      </c>
      <c r="C65" s="8" t="s">
        <v>14</v>
      </c>
      <c r="D65" s="10" t="str">
        <f t="shared" si="11"/>
        <v>MFSC</v>
      </c>
      <c r="E65" s="8" t="s">
        <v>11</v>
      </c>
      <c r="F65" s="8" t="str">
        <f t="shared" si="12"/>
        <v>Amy.B.Veilleux@Hud.Gov</v>
      </c>
      <c r="G65" t="s">
        <v>134</v>
      </c>
    </row>
    <row r="66" spans="1:7" x14ac:dyDescent="0.25">
      <c r="A66" s="8" t="s">
        <v>135</v>
      </c>
      <c r="B66" s="9" t="s">
        <v>136</v>
      </c>
      <c r="C66" s="8" t="s">
        <v>14</v>
      </c>
      <c r="D66" s="10" t="str">
        <f t="shared" si="11"/>
        <v>MFSC</v>
      </c>
      <c r="E66" s="8" t="s">
        <v>11</v>
      </c>
      <c r="F66" s="8" t="str">
        <f t="shared" si="12"/>
        <v>Amy.B.Veilleux@Hud.Gov</v>
      </c>
      <c r="G66" t="s">
        <v>136</v>
      </c>
    </row>
    <row r="67" spans="1:7" x14ac:dyDescent="0.25">
      <c r="A67" s="8" t="s">
        <v>137</v>
      </c>
      <c r="B67" s="9" t="s">
        <v>138</v>
      </c>
      <c r="C67" s="8" t="s">
        <v>10</v>
      </c>
      <c r="D67" s="10" t="str">
        <f t="shared" si="11"/>
        <v>MFSC</v>
      </c>
      <c r="E67" s="8" t="s">
        <v>11</v>
      </c>
      <c r="F67" s="8" t="str">
        <f t="shared" si="12"/>
        <v>Daniel.A.Allen@Hud.gov</v>
      </c>
      <c r="G67" t="s">
        <v>138</v>
      </c>
    </row>
    <row r="68" spans="1:7" x14ac:dyDescent="0.25">
      <c r="A68" s="8" t="s">
        <v>139</v>
      </c>
      <c r="B68" s="9" t="s">
        <v>140</v>
      </c>
      <c r="C68" s="8" t="s">
        <v>10</v>
      </c>
      <c r="D68" s="10" t="str">
        <f t="shared" si="11"/>
        <v>MFSC</v>
      </c>
      <c r="E68" s="8" t="s">
        <v>11</v>
      </c>
      <c r="F68" s="8" t="str">
        <f t="shared" si="12"/>
        <v>Daniel.A.Allen@Hud.gov</v>
      </c>
      <c r="G68" t="s">
        <v>140</v>
      </c>
    </row>
    <row r="69" spans="1:7" x14ac:dyDescent="0.25">
      <c r="A69" s="8" t="s">
        <v>141</v>
      </c>
      <c r="B69" s="9" t="s">
        <v>142</v>
      </c>
      <c r="C69" s="8" t="s">
        <v>33</v>
      </c>
      <c r="D69" s="10" t="str">
        <f t="shared" si="11"/>
        <v>MFSC</v>
      </c>
      <c r="E69" s="8" t="s">
        <v>11</v>
      </c>
      <c r="F69" s="8" t="str">
        <f t="shared" si="12"/>
        <v>Debra.Coker@Hud.gov</v>
      </c>
      <c r="G69" t="s">
        <v>142</v>
      </c>
    </row>
    <row r="70" spans="1:7" x14ac:dyDescent="0.25">
      <c r="A70" s="8" t="s">
        <v>143</v>
      </c>
      <c r="B70" s="9" t="s">
        <v>144</v>
      </c>
      <c r="C70" s="8" t="s">
        <v>33</v>
      </c>
      <c r="D70" s="10" t="str">
        <f t="shared" si="11"/>
        <v>MFSC</v>
      </c>
      <c r="E70" s="8" t="s">
        <v>11</v>
      </c>
      <c r="F70" s="8" t="str">
        <f t="shared" si="12"/>
        <v>Debra.Coker@Hud.gov</v>
      </c>
      <c r="G70" t="s">
        <v>144</v>
      </c>
    </row>
    <row r="71" spans="1:7" x14ac:dyDescent="0.25">
      <c r="A71" s="8" t="s">
        <v>145</v>
      </c>
      <c r="B71" s="9" t="s">
        <v>146</v>
      </c>
      <c r="C71" s="8" t="s">
        <v>33</v>
      </c>
      <c r="D71" s="10" t="str">
        <f t="shared" si="11"/>
        <v>MFSC</v>
      </c>
      <c r="E71" s="8" t="s">
        <v>11</v>
      </c>
      <c r="F71" s="8" t="str">
        <f t="shared" si="12"/>
        <v>Debra.Coker@Hud.gov</v>
      </c>
      <c r="G71" t="s">
        <v>146</v>
      </c>
    </row>
    <row r="72" spans="1:7" x14ac:dyDescent="0.25">
      <c r="A72" s="8" t="s">
        <v>147</v>
      </c>
      <c r="B72" s="9" t="s">
        <v>148</v>
      </c>
      <c r="C72" s="8" t="s">
        <v>10</v>
      </c>
      <c r="D72" s="10" t="str">
        <f t="shared" si="11"/>
        <v>MFSC</v>
      </c>
      <c r="E72" s="8" t="s">
        <v>11</v>
      </c>
      <c r="F72" s="8" t="str">
        <f t="shared" si="12"/>
        <v>Daniel.A.Allen@Hud.gov</v>
      </c>
      <c r="G72" t="s">
        <v>148</v>
      </c>
    </row>
    <row r="73" spans="1:7" x14ac:dyDescent="0.25">
      <c r="A73" s="8" t="s">
        <v>149</v>
      </c>
      <c r="B73" s="9" t="s">
        <v>150</v>
      </c>
      <c r="C73" s="8" t="s">
        <v>10</v>
      </c>
      <c r="D73" s="10" t="str">
        <f t="shared" si="11"/>
        <v>MFSC</v>
      </c>
      <c r="E73" s="8" t="s">
        <v>11</v>
      </c>
      <c r="F73" s="8" t="str">
        <f t="shared" si="12"/>
        <v>Daniel.A.Allen@Hud.gov</v>
      </c>
      <c r="G73" t="s">
        <v>150</v>
      </c>
    </row>
    <row r="74" spans="1:7" x14ac:dyDescent="0.25">
      <c r="A74" s="8" t="s">
        <v>151</v>
      </c>
      <c r="B74" s="9" t="s">
        <v>152</v>
      </c>
      <c r="C74" s="8" t="s">
        <v>33</v>
      </c>
      <c r="D74" s="10" t="str">
        <f t="shared" si="11"/>
        <v>MFSC</v>
      </c>
      <c r="E74" s="8" t="s">
        <v>11</v>
      </c>
      <c r="F74" s="8" t="str">
        <f t="shared" si="12"/>
        <v>Debra.Coker@Hud.gov</v>
      </c>
      <c r="G74" t="s">
        <v>152</v>
      </c>
    </row>
    <row r="75" spans="1:7" x14ac:dyDescent="0.25">
      <c r="A75" s="8" t="s">
        <v>153</v>
      </c>
      <c r="B75" s="9" t="s">
        <v>154</v>
      </c>
      <c r="C75" s="8" t="s">
        <v>33</v>
      </c>
      <c r="D75" s="10" t="str">
        <f t="shared" si="11"/>
        <v>MFSC</v>
      </c>
      <c r="E75" s="8" t="s">
        <v>11</v>
      </c>
      <c r="F75" s="8" t="str">
        <f t="shared" si="12"/>
        <v>Debra.Coker@Hud.gov</v>
      </c>
      <c r="G75" t="s">
        <v>154</v>
      </c>
    </row>
    <row r="76" spans="1:7" x14ac:dyDescent="0.25">
      <c r="A76" s="8" t="s">
        <v>155</v>
      </c>
      <c r="B76" s="9" t="s">
        <v>156</v>
      </c>
      <c r="C76" s="8" t="s">
        <v>10</v>
      </c>
      <c r="D76" s="10" t="str">
        <f t="shared" si="11"/>
        <v>MFSC</v>
      </c>
      <c r="E76" s="8" t="s">
        <v>11</v>
      </c>
      <c r="F76" s="8" t="str">
        <f t="shared" si="12"/>
        <v>Daniel.A.Allen@Hud.gov</v>
      </c>
      <c r="G76" t="s">
        <v>156</v>
      </c>
    </row>
    <row r="77" spans="1:7" x14ac:dyDescent="0.25">
      <c r="A77" s="8" t="s">
        <v>157</v>
      </c>
      <c r="B77" s="9" t="s">
        <v>158</v>
      </c>
      <c r="C77" s="8" t="s">
        <v>10</v>
      </c>
      <c r="D77" s="10" t="str">
        <f t="shared" si="11"/>
        <v>MFSC</v>
      </c>
      <c r="E77" s="8" t="s">
        <v>11</v>
      </c>
      <c r="F77" s="8" t="str">
        <f t="shared" si="12"/>
        <v>Daniel.A.Allen@Hud.gov</v>
      </c>
      <c r="G77" t="s">
        <v>158</v>
      </c>
    </row>
    <row r="78" spans="1:7" x14ac:dyDescent="0.25">
      <c r="A78" s="8" t="s">
        <v>159</v>
      </c>
      <c r="B78" s="9" t="s">
        <v>160</v>
      </c>
      <c r="C78" s="8" t="s">
        <v>14</v>
      </c>
      <c r="D78" s="10" t="str">
        <f t="shared" si="11"/>
        <v>MFSC</v>
      </c>
      <c r="E78" s="8" t="s">
        <v>11</v>
      </c>
      <c r="F78" s="8" t="str">
        <f t="shared" si="12"/>
        <v>Amy.B.Veilleux@Hud.Gov</v>
      </c>
      <c r="G78" t="s">
        <v>160</v>
      </c>
    </row>
    <row r="79" spans="1:7" x14ac:dyDescent="0.25">
      <c r="A79" s="8" t="s">
        <v>161</v>
      </c>
      <c r="B79" s="9" t="s">
        <v>162</v>
      </c>
      <c r="C79" s="8" t="s">
        <v>14</v>
      </c>
      <c r="D79" s="10" t="str">
        <f t="shared" si="11"/>
        <v>MFSC</v>
      </c>
      <c r="E79" s="8" t="s">
        <v>11</v>
      </c>
      <c r="F79" s="8" t="str">
        <f t="shared" si="12"/>
        <v>Amy.B.Veilleux@Hud.Gov</v>
      </c>
      <c r="G79" t="s">
        <v>162</v>
      </c>
    </row>
    <row r="80" spans="1:7" x14ac:dyDescent="0.25">
      <c r="A80" s="8" t="s">
        <v>163</v>
      </c>
      <c r="B80" s="9" t="s">
        <v>164</v>
      </c>
      <c r="C80" s="8" t="s">
        <v>14</v>
      </c>
      <c r="D80" s="10" t="str">
        <f t="shared" si="11"/>
        <v>MFSC</v>
      </c>
      <c r="E80" s="8" t="s">
        <v>11</v>
      </c>
      <c r="F80" s="8" t="str">
        <f t="shared" si="12"/>
        <v>Amy.B.Veilleux@Hud.Gov</v>
      </c>
      <c r="G80" t="s">
        <v>164</v>
      </c>
    </row>
    <row r="81" spans="1:7" x14ac:dyDescent="0.25">
      <c r="A81" s="8" t="s">
        <v>165</v>
      </c>
      <c r="B81" s="9" t="s">
        <v>166</v>
      </c>
      <c r="C81" s="8" t="s">
        <v>14</v>
      </c>
      <c r="D81" s="10" t="str">
        <f t="shared" si="11"/>
        <v>MFSC</v>
      </c>
      <c r="E81" s="8" t="s">
        <v>11</v>
      </c>
      <c r="F81" s="8" t="str">
        <f t="shared" si="12"/>
        <v>Amy.B.Veilleux@Hud.Gov</v>
      </c>
      <c r="G81" t="s">
        <v>166</v>
      </c>
    </row>
    <row r="82" spans="1:7" x14ac:dyDescent="0.25">
      <c r="A82" s="8" t="s">
        <v>167</v>
      </c>
      <c r="B82" s="9" t="s">
        <v>168</v>
      </c>
      <c r="C82" s="8" t="s">
        <v>14</v>
      </c>
      <c r="D82" s="10" t="str">
        <f t="shared" si="11"/>
        <v>MFSC</v>
      </c>
      <c r="E82" s="8" t="s">
        <v>11</v>
      </c>
      <c r="F82" s="8" t="str">
        <f t="shared" si="12"/>
        <v>Amy.B.Veilleux@Hud.Gov</v>
      </c>
      <c r="G82" t="s">
        <v>168</v>
      </c>
    </row>
    <row r="83" spans="1:7" x14ac:dyDescent="0.25">
      <c r="A83" s="8" t="s">
        <v>169</v>
      </c>
      <c r="B83" s="9" t="s">
        <v>170</v>
      </c>
      <c r="C83" s="8" t="s">
        <v>14</v>
      </c>
      <c r="D83" s="10" t="str">
        <f t="shared" si="11"/>
        <v>MFSC</v>
      </c>
      <c r="E83" s="8" t="s">
        <v>11</v>
      </c>
      <c r="F83" s="8" t="str">
        <f t="shared" si="12"/>
        <v>Amy.B.Veilleux@Hud.Gov</v>
      </c>
      <c r="G83" t="s">
        <v>170</v>
      </c>
    </row>
    <row r="84" spans="1:7" x14ac:dyDescent="0.25">
      <c r="A84" s="8" t="s">
        <v>171</v>
      </c>
      <c r="B84" s="9" t="s">
        <v>172</v>
      </c>
      <c r="C84" s="8" t="s">
        <v>14</v>
      </c>
      <c r="D84" s="10" t="str">
        <f t="shared" si="11"/>
        <v>MFSC</v>
      </c>
      <c r="E84" s="8" t="s">
        <v>11</v>
      </c>
      <c r="F84" s="8" t="str">
        <f t="shared" si="12"/>
        <v>Amy.B.Veilleux@Hud.Gov</v>
      </c>
      <c r="G84" t="s">
        <v>172</v>
      </c>
    </row>
    <row r="85" spans="1:7" x14ac:dyDescent="0.25">
      <c r="A85" s="8" t="s">
        <v>173</v>
      </c>
      <c r="B85" s="9" t="s">
        <v>174</v>
      </c>
      <c r="C85" s="8" t="s">
        <v>14</v>
      </c>
      <c r="D85" s="10" t="str">
        <f t="shared" si="11"/>
        <v>MFSC</v>
      </c>
      <c r="E85" s="8" t="s">
        <v>11</v>
      </c>
      <c r="F85" s="8" t="str">
        <f t="shared" si="12"/>
        <v>Amy.B.Veilleux@Hud.Gov</v>
      </c>
      <c r="G85" t="s">
        <v>174</v>
      </c>
    </row>
    <row r="86" spans="1:7" x14ac:dyDescent="0.25">
      <c r="A86" s="8" t="s">
        <v>175</v>
      </c>
      <c r="B86" s="9" t="s">
        <v>176</v>
      </c>
      <c r="C86" s="8" t="s">
        <v>33</v>
      </c>
      <c r="D86" s="10" t="str">
        <f t="shared" si="11"/>
        <v>MFSC</v>
      </c>
      <c r="E86" s="8" t="s">
        <v>11</v>
      </c>
      <c r="F86" s="8" t="str">
        <f t="shared" si="12"/>
        <v>Debra.Coker@Hud.gov</v>
      </c>
      <c r="G86" t="s">
        <v>176</v>
      </c>
    </row>
    <row r="87" spans="1:7" x14ac:dyDescent="0.25">
      <c r="A87" s="8" t="s">
        <v>177</v>
      </c>
      <c r="B87" s="9" t="s">
        <v>178</v>
      </c>
      <c r="C87" s="8" t="s">
        <v>14</v>
      </c>
      <c r="D87" s="10" t="str">
        <f t="shared" si="11"/>
        <v>MFSC</v>
      </c>
      <c r="E87" s="8" t="s">
        <v>11</v>
      </c>
      <c r="F87" s="8" t="str">
        <f t="shared" si="12"/>
        <v>Amy.B.Veilleux@Hud.Gov</v>
      </c>
      <c r="G87" t="s">
        <v>178</v>
      </c>
    </row>
    <row r="88" spans="1:7" x14ac:dyDescent="0.25">
      <c r="A88" s="8" t="s">
        <v>179</v>
      </c>
      <c r="B88" s="9" t="s">
        <v>180</v>
      </c>
      <c r="C88" s="8" t="s">
        <v>10</v>
      </c>
      <c r="D88" s="10" t="str">
        <f t="shared" si="11"/>
        <v>MFSC</v>
      </c>
      <c r="E88" s="8" t="s">
        <v>11</v>
      </c>
      <c r="F88" s="8" t="str">
        <f t="shared" si="12"/>
        <v>Daniel.A.Allen@Hud.gov</v>
      </c>
      <c r="G88" t="s">
        <v>180</v>
      </c>
    </row>
    <row r="89" spans="1:7" x14ac:dyDescent="0.25">
      <c r="A89" s="8" t="s">
        <v>181</v>
      </c>
      <c r="B89" s="9" t="s">
        <v>182</v>
      </c>
      <c r="C89" s="8" t="s">
        <v>10</v>
      </c>
      <c r="D89" s="10" t="str">
        <f t="shared" si="11"/>
        <v>MFSC</v>
      </c>
      <c r="E89" s="8" t="s">
        <v>11</v>
      </c>
      <c r="F89" s="8" t="str">
        <f t="shared" si="12"/>
        <v>Daniel.A.Allen@Hud.gov</v>
      </c>
      <c r="G89" t="s">
        <v>182</v>
      </c>
    </row>
    <row r="90" spans="1:7" x14ac:dyDescent="0.25">
      <c r="A90" s="8" t="s">
        <v>183</v>
      </c>
      <c r="B90" s="9" t="s">
        <v>184</v>
      </c>
      <c r="C90" s="8" t="s">
        <v>14</v>
      </c>
      <c r="D90" s="10" t="str">
        <f t="shared" si="11"/>
        <v>MFSC</v>
      </c>
      <c r="E90" s="8" t="s">
        <v>11</v>
      </c>
      <c r="F90" s="8" t="str">
        <f t="shared" si="12"/>
        <v>Amy.B.Veilleux@Hud.Gov</v>
      </c>
      <c r="G90" t="s">
        <v>184</v>
      </c>
    </row>
    <row r="91" spans="1:7" x14ac:dyDescent="0.25">
      <c r="A91" s="8" t="s">
        <v>185</v>
      </c>
      <c r="B91" s="9" t="s">
        <v>186</v>
      </c>
      <c r="C91" s="8" t="s">
        <v>33</v>
      </c>
      <c r="D91" s="10" t="str">
        <f t="shared" si="11"/>
        <v>MFSC</v>
      </c>
      <c r="E91" s="8" t="s">
        <v>11</v>
      </c>
      <c r="F91" s="8" t="str">
        <f t="shared" si="12"/>
        <v>Debra.Coker@Hud.gov</v>
      </c>
      <c r="G91" t="s">
        <v>186</v>
      </c>
    </row>
    <row r="92" spans="1:7" x14ac:dyDescent="0.25">
      <c r="A92" s="8" t="s">
        <v>187</v>
      </c>
      <c r="B92" s="9" t="s">
        <v>188</v>
      </c>
      <c r="C92" s="8" t="s">
        <v>33</v>
      </c>
      <c r="D92" s="10" t="str">
        <f t="shared" si="11"/>
        <v>MFSC</v>
      </c>
      <c r="E92" s="8" t="s">
        <v>11</v>
      </c>
      <c r="F92" s="8" t="str">
        <f t="shared" si="12"/>
        <v>Debra.Coker@Hud.gov</v>
      </c>
      <c r="G92" t="s">
        <v>188</v>
      </c>
    </row>
    <row r="93" spans="1:7" x14ac:dyDescent="0.25">
      <c r="A93" s="8" t="s">
        <v>189</v>
      </c>
      <c r="B93" s="9" t="s">
        <v>190</v>
      </c>
      <c r="C93" s="8" t="s">
        <v>10</v>
      </c>
      <c r="D93" s="10" t="str">
        <f t="shared" si="11"/>
        <v>MFSC</v>
      </c>
      <c r="E93" s="8" t="s">
        <v>11</v>
      </c>
      <c r="F93" s="8" t="str">
        <f t="shared" si="12"/>
        <v>Daniel.A.Allen@Hud.gov</v>
      </c>
      <c r="G93" t="s">
        <v>190</v>
      </c>
    </row>
    <row r="94" spans="1:7" x14ac:dyDescent="0.25">
      <c r="A94" s="8" t="s">
        <v>191</v>
      </c>
      <c r="B94" s="9" t="s">
        <v>192</v>
      </c>
      <c r="C94" s="8" t="s">
        <v>33</v>
      </c>
      <c r="D94" s="10" t="str">
        <f t="shared" si="11"/>
        <v>MFSC</v>
      </c>
      <c r="E94" s="8" t="s">
        <v>11</v>
      </c>
      <c r="F94" s="8" t="str">
        <f t="shared" si="12"/>
        <v>Debra.Coker@Hud.gov</v>
      </c>
      <c r="G94" t="s">
        <v>192</v>
      </c>
    </row>
    <row r="95" spans="1:7" x14ac:dyDescent="0.25">
      <c r="A95" s="8" t="s">
        <v>193</v>
      </c>
      <c r="B95" s="9" t="s">
        <v>194</v>
      </c>
      <c r="C95" s="8" t="s">
        <v>10</v>
      </c>
      <c r="D95" s="10" t="str">
        <f t="shared" si="11"/>
        <v>MFSC</v>
      </c>
      <c r="E95" s="8" t="s">
        <v>11</v>
      </c>
      <c r="F95" s="8" t="str">
        <f t="shared" si="12"/>
        <v>Daniel.A.Allen@Hud.gov</v>
      </c>
      <c r="G95" t="s">
        <v>194</v>
      </c>
    </row>
    <row r="96" spans="1:7" x14ac:dyDescent="0.25">
      <c r="A96" s="8" t="s">
        <v>195</v>
      </c>
      <c r="B96" s="9" t="s">
        <v>196</v>
      </c>
      <c r="C96" s="8" t="s">
        <v>926</v>
      </c>
      <c r="D96" s="10" t="str">
        <f t="shared" si="11"/>
        <v>MFSC</v>
      </c>
      <c r="E96" s="8" t="s">
        <v>11</v>
      </c>
      <c r="F96" s="12" t="s">
        <v>927</v>
      </c>
      <c r="G96" t="s">
        <v>196</v>
      </c>
    </row>
    <row r="97" spans="1:7" x14ac:dyDescent="0.25">
      <c r="A97" s="8" t="s">
        <v>197</v>
      </c>
      <c r="B97" s="9" t="s">
        <v>198</v>
      </c>
      <c r="C97" s="8" t="s">
        <v>14</v>
      </c>
      <c r="D97" s="10" t="str">
        <f t="shared" si="11"/>
        <v>MFSC</v>
      </c>
      <c r="E97" s="8" t="s">
        <v>11</v>
      </c>
      <c r="F97" s="8" t="str">
        <f t="shared" si="12"/>
        <v>Amy.B.Veilleux@Hud.Gov</v>
      </c>
      <c r="G97" t="s">
        <v>198</v>
      </c>
    </row>
    <row r="98" spans="1:7" x14ac:dyDescent="0.25">
      <c r="A98" s="8" t="s">
        <v>199</v>
      </c>
      <c r="B98" s="9" t="s">
        <v>200</v>
      </c>
      <c r="C98" s="8" t="s">
        <v>926</v>
      </c>
      <c r="D98" s="10" t="str">
        <f t="shared" si="11"/>
        <v>MFSC</v>
      </c>
      <c r="E98" s="8" t="s">
        <v>11</v>
      </c>
      <c r="F98" s="12" t="s">
        <v>927</v>
      </c>
      <c r="G98" t="s">
        <v>200</v>
      </c>
    </row>
    <row r="99" spans="1:7" x14ac:dyDescent="0.25">
      <c r="A99" s="8" t="s">
        <v>201</v>
      </c>
      <c r="B99" s="9" t="s">
        <v>202</v>
      </c>
      <c r="C99" s="8" t="s">
        <v>10</v>
      </c>
      <c r="D99" s="10" t="str">
        <f t="shared" si="11"/>
        <v>MFSC</v>
      </c>
      <c r="E99" s="8" t="s">
        <v>11</v>
      </c>
      <c r="F99" s="8" t="str">
        <f t="shared" si="12"/>
        <v>Daniel.A.Allen@Hud.gov</v>
      </c>
      <c r="G99" t="s">
        <v>202</v>
      </c>
    </row>
    <row r="100" spans="1:7" x14ac:dyDescent="0.25">
      <c r="A100" s="8" t="s">
        <v>203</v>
      </c>
      <c r="B100" s="9" t="s">
        <v>204</v>
      </c>
      <c r="C100" s="8" t="s">
        <v>926</v>
      </c>
      <c r="D100" s="10" t="str">
        <f t="shared" si="11"/>
        <v>MFSC</v>
      </c>
      <c r="E100" s="8" t="s">
        <v>11</v>
      </c>
      <c r="F100" s="12" t="s">
        <v>927</v>
      </c>
      <c r="G100" t="s">
        <v>204</v>
      </c>
    </row>
    <row r="101" spans="1:7" x14ac:dyDescent="0.25">
      <c r="A101" s="8" t="s">
        <v>205</v>
      </c>
      <c r="B101" s="9" t="s">
        <v>206</v>
      </c>
      <c r="C101" s="8" t="s">
        <v>10</v>
      </c>
      <c r="D101" s="10" t="str">
        <f t="shared" si="11"/>
        <v>MFSC</v>
      </c>
      <c r="E101" s="8" t="s">
        <v>11</v>
      </c>
      <c r="F101" s="8" t="str">
        <f t="shared" si="12"/>
        <v>Daniel.A.Allen@Hud.gov</v>
      </c>
      <c r="G101" t="s">
        <v>206</v>
      </c>
    </row>
    <row r="102" spans="1:7" x14ac:dyDescent="0.25">
      <c r="A102" s="8" t="s">
        <v>207</v>
      </c>
      <c r="B102" s="9" t="s">
        <v>208</v>
      </c>
      <c r="C102" s="8" t="s">
        <v>14</v>
      </c>
      <c r="D102" s="10" t="str">
        <f t="shared" si="11"/>
        <v>MFSC</v>
      </c>
      <c r="E102" s="8" t="s">
        <v>11</v>
      </c>
      <c r="F102" s="8" t="str">
        <f t="shared" si="12"/>
        <v>Amy.B.Veilleux@Hud.Gov</v>
      </c>
      <c r="G102" t="s">
        <v>208</v>
      </c>
    </row>
    <row r="103" spans="1:7" x14ac:dyDescent="0.25">
      <c r="A103" s="8" t="s">
        <v>209</v>
      </c>
      <c r="B103" s="9" t="s">
        <v>210</v>
      </c>
      <c r="C103" s="8" t="s">
        <v>926</v>
      </c>
      <c r="D103" s="10" t="str">
        <f t="shared" si="11"/>
        <v>MFSC</v>
      </c>
      <c r="E103" s="8" t="s">
        <v>11</v>
      </c>
      <c r="F103" s="12" t="s">
        <v>927</v>
      </c>
      <c r="G103" t="s">
        <v>210</v>
      </c>
    </row>
    <row r="104" spans="1:7" x14ac:dyDescent="0.25">
      <c r="A104" s="8" t="s">
        <v>211</v>
      </c>
      <c r="B104" s="9" t="s">
        <v>212</v>
      </c>
      <c r="C104" s="8" t="s">
        <v>33</v>
      </c>
      <c r="D104" s="10" t="str">
        <f t="shared" si="11"/>
        <v>MFSC</v>
      </c>
      <c r="E104" s="8" t="s">
        <v>11</v>
      </c>
      <c r="F104" s="8" t="str">
        <f t="shared" si="12"/>
        <v>Debra.Coker@Hud.gov</v>
      </c>
      <c r="G104" t="s">
        <v>212</v>
      </c>
    </row>
    <row r="105" spans="1:7" x14ac:dyDescent="0.25">
      <c r="A105" s="8" t="s">
        <v>213</v>
      </c>
      <c r="B105" s="9" t="s">
        <v>214</v>
      </c>
      <c r="C105" s="8" t="s">
        <v>14</v>
      </c>
      <c r="D105" s="10" t="str">
        <f t="shared" si="11"/>
        <v>MFSC</v>
      </c>
      <c r="E105" s="8" t="s">
        <v>11</v>
      </c>
      <c r="F105" s="8" t="str">
        <f t="shared" si="12"/>
        <v>Amy.B.Veilleux@Hud.Gov</v>
      </c>
      <c r="G105" t="s">
        <v>214</v>
      </c>
    </row>
    <row r="106" spans="1:7" x14ac:dyDescent="0.25">
      <c r="A106" s="8" t="s">
        <v>215</v>
      </c>
      <c r="B106" s="9" t="s">
        <v>216</v>
      </c>
      <c r="C106" s="8" t="s">
        <v>14</v>
      </c>
      <c r="D106" s="10" t="str">
        <f t="shared" si="11"/>
        <v>MFSC</v>
      </c>
      <c r="E106" s="8" t="s">
        <v>11</v>
      </c>
      <c r="F106" s="8" t="str">
        <f t="shared" si="12"/>
        <v>Amy.B.Veilleux@Hud.Gov</v>
      </c>
      <c r="G106" t="s">
        <v>216</v>
      </c>
    </row>
    <row r="107" spans="1:7" x14ac:dyDescent="0.25">
      <c r="A107" s="8" t="s">
        <v>217</v>
      </c>
      <c r="B107" s="9" t="s">
        <v>218</v>
      </c>
      <c r="C107" s="8" t="s">
        <v>10</v>
      </c>
      <c r="D107" s="10" t="str">
        <f t="shared" si="11"/>
        <v>MFSC</v>
      </c>
      <c r="E107" s="8" t="s">
        <v>11</v>
      </c>
      <c r="F107" s="8" t="str">
        <f t="shared" si="12"/>
        <v>Daniel.A.Allen@Hud.gov</v>
      </c>
      <c r="G107" t="s">
        <v>218</v>
      </c>
    </row>
    <row r="108" spans="1:7" x14ac:dyDescent="0.25">
      <c r="A108" s="8" t="s">
        <v>219</v>
      </c>
      <c r="B108" s="9" t="s">
        <v>220</v>
      </c>
      <c r="C108" s="8" t="s">
        <v>33</v>
      </c>
      <c r="D108" s="10" t="str">
        <f t="shared" si="11"/>
        <v>MFSC</v>
      </c>
      <c r="E108" s="8" t="s">
        <v>11</v>
      </c>
      <c r="F108" s="8" t="str">
        <f t="shared" si="12"/>
        <v>Debra.Coker@Hud.gov</v>
      </c>
      <c r="G108" t="s">
        <v>220</v>
      </c>
    </row>
    <row r="109" spans="1:7" x14ac:dyDescent="0.25">
      <c r="A109" s="8" t="s">
        <v>221</v>
      </c>
      <c r="B109" s="9" t="s">
        <v>222</v>
      </c>
      <c r="C109" s="8" t="s">
        <v>14</v>
      </c>
      <c r="D109" s="10" t="str">
        <f t="shared" si="11"/>
        <v>MFSC</v>
      </c>
      <c r="E109" s="8" t="s">
        <v>11</v>
      </c>
      <c r="F109" s="8" t="str">
        <f t="shared" si="12"/>
        <v>Amy.B.Veilleux@Hud.Gov</v>
      </c>
      <c r="G109" t="s">
        <v>222</v>
      </c>
    </row>
    <row r="110" spans="1:7" x14ac:dyDescent="0.25">
      <c r="A110" s="8" t="s">
        <v>223</v>
      </c>
      <c r="B110" s="9" t="s">
        <v>224</v>
      </c>
      <c r="C110" s="8" t="s">
        <v>926</v>
      </c>
      <c r="D110" s="10" t="str">
        <f t="shared" si="11"/>
        <v>MFSC</v>
      </c>
      <c r="E110" s="8" t="s">
        <v>11</v>
      </c>
      <c r="F110" s="12" t="s">
        <v>927</v>
      </c>
      <c r="G110" t="s">
        <v>224</v>
      </c>
    </row>
    <row r="111" spans="1:7" x14ac:dyDescent="0.25">
      <c r="A111" s="8" t="s">
        <v>225</v>
      </c>
      <c r="B111" s="9" t="s">
        <v>226</v>
      </c>
      <c r="C111" s="8" t="s">
        <v>926</v>
      </c>
      <c r="D111" s="10" t="str">
        <f t="shared" si="11"/>
        <v>MFSC</v>
      </c>
      <c r="E111" s="8" t="s">
        <v>11</v>
      </c>
      <c r="F111" s="12" t="s">
        <v>927</v>
      </c>
      <c r="G111" t="s">
        <v>226</v>
      </c>
    </row>
    <row r="112" spans="1:7" x14ac:dyDescent="0.25">
      <c r="A112" s="8" t="s">
        <v>227</v>
      </c>
      <c r="B112" s="9" t="s">
        <v>228</v>
      </c>
      <c r="C112" s="8" t="s">
        <v>14</v>
      </c>
      <c r="D112" s="10" t="str">
        <f t="shared" si="11"/>
        <v>MFSC</v>
      </c>
      <c r="E112" s="8" t="s">
        <v>11</v>
      </c>
      <c r="F112" s="8" t="str">
        <f t="shared" si="12"/>
        <v>Amy.B.Veilleux@Hud.Gov</v>
      </c>
      <c r="G112" t="s">
        <v>228</v>
      </c>
    </row>
    <row r="113" spans="1:7" x14ac:dyDescent="0.25">
      <c r="A113" s="8" t="s">
        <v>229</v>
      </c>
      <c r="B113" s="9" t="s">
        <v>230</v>
      </c>
      <c r="C113" s="8" t="s">
        <v>926</v>
      </c>
      <c r="D113" s="10" t="str">
        <f t="shared" si="11"/>
        <v>MFSC</v>
      </c>
      <c r="E113" s="8" t="s">
        <v>11</v>
      </c>
      <c r="F113" s="12" t="s">
        <v>927</v>
      </c>
      <c r="G113" t="s">
        <v>230</v>
      </c>
    </row>
    <row r="114" spans="1:7" x14ac:dyDescent="0.25">
      <c r="A114" s="8" t="s">
        <v>231</v>
      </c>
      <c r="B114" s="9" t="s">
        <v>232</v>
      </c>
      <c r="C114" s="8" t="s">
        <v>14</v>
      </c>
      <c r="D114" s="10" t="str">
        <f t="shared" si="11"/>
        <v>MFSC</v>
      </c>
      <c r="E114" s="8" t="s">
        <v>11</v>
      </c>
      <c r="F114" s="8" t="str">
        <f t="shared" si="12"/>
        <v>Amy.B.Veilleux@Hud.Gov</v>
      </c>
      <c r="G114" t="s">
        <v>232</v>
      </c>
    </row>
    <row r="115" spans="1:7" x14ac:dyDescent="0.25">
      <c r="A115" s="8" t="s">
        <v>233</v>
      </c>
      <c r="B115" s="9" t="s">
        <v>234</v>
      </c>
      <c r="C115" s="8" t="s">
        <v>926</v>
      </c>
      <c r="D115" s="10" t="str">
        <f t="shared" si="11"/>
        <v>MFSC</v>
      </c>
      <c r="E115" s="8" t="s">
        <v>11</v>
      </c>
      <c r="F115" s="12" t="s">
        <v>927</v>
      </c>
      <c r="G115" t="s">
        <v>234</v>
      </c>
    </row>
    <row r="116" spans="1:7" x14ac:dyDescent="0.25">
      <c r="A116" s="8" t="s">
        <v>235</v>
      </c>
      <c r="B116" s="9" t="s">
        <v>236</v>
      </c>
      <c r="C116" s="8" t="s">
        <v>14</v>
      </c>
      <c r="D116" s="10" t="str">
        <f t="shared" si="11"/>
        <v>MFSC</v>
      </c>
      <c r="E116" s="8" t="s">
        <v>11</v>
      </c>
      <c r="F116" s="8" t="str">
        <f t="shared" si="12"/>
        <v>Amy.B.Veilleux@Hud.Gov</v>
      </c>
      <c r="G116" t="s">
        <v>236</v>
      </c>
    </row>
    <row r="117" spans="1:7" x14ac:dyDescent="0.25">
      <c r="A117" s="8" t="s">
        <v>237</v>
      </c>
      <c r="B117" s="9" t="s">
        <v>238</v>
      </c>
      <c r="C117" s="8" t="s">
        <v>33</v>
      </c>
      <c r="D117" s="10" t="str">
        <f t="shared" si="11"/>
        <v>MFSC</v>
      </c>
      <c r="E117" s="8" t="s">
        <v>11</v>
      </c>
      <c r="F117" s="8" t="str">
        <f t="shared" si="12"/>
        <v>Debra.Coker@Hud.gov</v>
      </c>
      <c r="G117" t="s">
        <v>238</v>
      </c>
    </row>
    <row r="118" spans="1:7" x14ac:dyDescent="0.25">
      <c r="A118" s="8" t="s">
        <v>239</v>
      </c>
      <c r="B118" s="9" t="s">
        <v>240</v>
      </c>
      <c r="C118" s="8" t="s">
        <v>14</v>
      </c>
      <c r="D118" s="10" t="str">
        <f t="shared" si="11"/>
        <v>MFSC</v>
      </c>
      <c r="E118" s="8" t="s">
        <v>11</v>
      </c>
      <c r="F118" s="8" t="str">
        <f t="shared" si="12"/>
        <v>Amy.B.Veilleux@Hud.Gov</v>
      </c>
      <c r="G118" t="s">
        <v>240</v>
      </c>
    </row>
    <row r="119" spans="1:7" x14ac:dyDescent="0.25">
      <c r="A119" s="8" t="s">
        <v>241</v>
      </c>
      <c r="B119" s="9" t="s">
        <v>242</v>
      </c>
      <c r="C119" s="8" t="s">
        <v>10</v>
      </c>
      <c r="D119" s="10" t="str">
        <f t="shared" si="11"/>
        <v>MFSC</v>
      </c>
      <c r="E119" s="8" t="s">
        <v>11</v>
      </c>
      <c r="F119" s="8" t="str">
        <f t="shared" si="12"/>
        <v>Daniel.A.Allen@Hud.gov</v>
      </c>
      <c r="G119" t="s">
        <v>242</v>
      </c>
    </row>
    <row r="120" spans="1:7" x14ac:dyDescent="0.25">
      <c r="A120" s="8" t="s">
        <v>243</v>
      </c>
      <c r="B120" s="9" t="s">
        <v>244</v>
      </c>
      <c r="C120" s="8" t="s">
        <v>926</v>
      </c>
      <c r="D120" s="10" t="str">
        <f t="shared" si="11"/>
        <v>MFSC</v>
      </c>
      <c r="E120" s="8" t="s">
        <v>11</v>
      </c>
      <c r="F120" s="12" t="s">
        <v>927</v>
      </c>
      <c r="G120" t="s">
        <v>244</v>
      </c>
    </row>
    <row r="121" spans="1:7" x14ac:dyDescent="0.25">
      <c r="A121" s="8" t="s">
        <v>245</v>
      </c>
      <c r="B121" s="9" t="s">
        <v>246</v>
      </c>
      <c r="C121" s="8" t="s">
        <v>14</v>
      </c>
      <c r="D121" s="10" t="str">
        <f t="shared" si="11"/>
        <v>MFSC</v>
      </c>
      <c r="E121" s="8" t="s">
        <v>11</v>
      </c>
      <c r="F121" s="8" t="str">
        <f t="shared" si="12"/>
        <v>Amy.B.Veilleux@Hud.Gov</v>
      </c>
      <c r="G121" t="s">
        <v>246</v>
      </c>
    </row>
    <row r="122" spans="1:7" x14ac:dyDescent="0.25">
      <c r="A122" s="8" t="s">
        <v>247</v>
      </c>
      <c r="B122" s="9" t="s">
        <v>248</v>
      </c>
      <c r="C122" s="8" t="s">
        <v>33</v>
      </c>
      <c r="D122" s="10" t="str">
        <f t="shared" si="11"/>
        <v>MFSC</v>
      </c>
      <c r="E122" s="8" t="s">
        <v>11</v>
      </c>
      <c r="F122" s="8" t="str">
        <f t="shared" si="12"/>
        <v>Debra.Coker@Hud.gov</v>
      </c>
      <c r="G122" t="s">
        <v>248</v>
      </c>
    </row>
    <row r="123" spans="1:7" x14ac:dyDescent="0.25">
      <c r="A123" s="8" t="s">
        <v>249</v>
      </c>
      <c r="B123" s="9" t="s">
        <v>250</v>
      </c>
      <c r="C123" s="8" t="s">
        <v>33</v>
      </c>
      <c r="D123" s="10" t="str">
        <f t="shared" si="11"/>
        <v>MFSC</v>
      </c>
      <c r="E123" s="8" t="s">
        <v>11</v>
      </c>
      <c r="F123" s="8" t="str">
        <f t="shared" si="12"/>
        <v>Debra.Coker@Hud.gov</v>
      </c>
      <c r="G123" t="s">
        <v>250</v>
      </c>
    </row>
    <row r="124" spans="1:7" x14ac:dyDescent="0.25">
      <c r="A124" s="8" t="s">
        <v>251</v>
      </c>
      <c r="B124" s="9" t="s">
        <v>252</v>
      </c>
      <c r="C124" s="8" t="s">
        <v>14</v>
      </c>
      <c r="D124" s="10" t="str">
        <f t="shared" si="11"/>
        <v>MFSC</v>
      </c>
      <c r="E124" s="8" t="s">
        <v>11</v>
      </c>
      <c r="F124" s="8" t="str">
        <f t="shared" si="12"/>
        <v>Amy.B.Veilleux@Hud.Gov</v>
      </c>
      <c r="G124" t="s">
        <v>252</v>
      </c>
    </row>
    <row r="125" spans="1:7" x14ac:dyDescent="0.25">
      <c r="A125" s="8" t="s">
        <v>253</v>
      </c>
      <c r="B125" s="9" t="s">
        <v>254</v>
      </c>
      <c r="C125" s="8" t="s">
        <v>926</v>
      </c>
      <c r="D125" s="10" t="str">
        <f t="shared" si="11"/>
        <v>MFSC</v>
      </c>
      <c r="E125" s="8" t="s">
        <v>11</v>
      </c>
      <c r="F125" s="12" t="s">
        <v>927</v>
      </c>
      <c r="G125" t="s">
        <v>254</v>
      </c>
    </row>
    <row r="126" spans="1:7" x14ac:dyDescent="0.25">
      <c r="A126" s="8" t="s">
        <v>255</v>
      </c>
      <c r="B126" s="9" t="s">
        <v>256</v>
      </c>
      <c r="C126" s="8" t="s">
        <v>14</v>
      </c>
      <c r="D126" s="10" t="str">
        <f t="shared" ref="D126:D187" si="13">IF(E126="Service Coordinators in Multifamily Housing (MFSC)","MFSC","")</f>
        <v>MFSC</v>
      </c>
      <c r="E126" s="8" t="s">
        <v>11</v>
      </c>
      <c r="F126" s="8" t="str">
        <f t="shared" ref="F126:F187" si="14">IF(C126="Veilleux, Amy","Amy.B.Veilleux@Hud.Gov",IF(C126="Allen, Daniel","Daniel.A.Allen@Hud.gov",IF(C126="Coker, Debra","Debra.Coker@Hud.gov",IF(C126="Macleod-Richardson, Deidre","Deidre.A.Macleod-Richardson@hud.gov",""))))</f>
        <v>Amy.B.Veilleux@Hud.Gov</v>
      </c>
      <c r="G126" t="s">
        <v>256</v>
      </c>
    </row>
    <row r="127" spans="1:7" x14ac:dyDescent="0.25">
      <c r="A127" s="8" t="s">
        <v>257</v>
      </c>
      <c r="B127" s="9" t="s">
        <v>258</v>
      </c>
      <c r="C127" s="8" t="s">
        <v>14</v>
      </c>
      <c r="D127" s="10" t="str">
        <f t="shared" si="13"/>
        <v>MFSC</v>
      </c>
      <c r="E127" s="8" t="s">
        <v>11</v>
      </c>
      <c r="F127" s="8" t="str">
        <f t="shared" si="14"/>
        <v>Amy.B.Veilleux@Hud.Gov</v>
      </c>
      <c r="G127" t="s">
        <v>258</v>
      </c>
    </row>
    <row r="128" spans="1:7" x14ac:dyDescent="0.25">
      <c r="A128" s="8" t="s">
        <v>259</v>
      </c>
      <c r="B128" s="9" t="s">
        <v>260</v>
      </c>
      <c r="C128" s="8" t="s">
        <v>14</v>
      </c>
      <c r="D128" s="10" t="str">
        <f t="shared" si="13"/>
        <v>MFSC</v>
      </c>
      <c r="E128" s="8" t="s">
        <v>11</v>
      </c>
      <c r="F128" s="8" t="str">
        <f t="shared" si="14"/>
        <v>Amy.B.Veilleux@Hud.Gov</v>
      </c>
      <c r="G128" t="s">
        <v>260</v>
      </c>
    </row>
    <row r="129" spans="1:7" x14ac:dyDescent="0.25">
      <c r="A129" s="8" t="s">
        <v>261</v>
      </c>
      <c r="B129" s="9" t="s">
        <v>262</v>
      </c>
      <c r="C129" s="8" t="s">
        <v>926</v>
      </c>
      <c r="D129" s="10" t="str">
        <f t="shared" si="13"/>
        <v>MFSC</v>
      </c>
      <c r="E129" s="8" t="s">
        <v>11</v>
      </c>
      <c r="F129" s="12" t="s">
        <v>927</v>
      </c>
      <c r="G129" t="s">
        <v>262</v>
      </c>
    </row>
    <row r="130" spans="1:7" x14ac:dyDescent="0.25">
      <c r="A130" s="8" t="s">
        <v>263</v>
      </c>
      <c r="B130" s="9" t="s">
        <v>264</v>
      </c>
      <c r="C130" s="8" t="s">
        <v>10</v>
      </c>
      <c r="D130" s="10" t="str">
        <f t="shared" si="13"/>
        <v>MFSC</v>
      </c>
      <c r="E130" s="8" t="s">
        <v>11</v>
      </c>
      <c r="F130" s="8" t="str">
        <f t="shared" si="14"/>
        <v>Daniel.A.Allen@Hud.gov</v>
      </c>
      <c r="G130" t="s">
        <v>264</v>
      </c>
    </row>
    <row r="131" spans="1:7" x14ac:dyDescent="0.25">
      <c r="A131" s="8" t="s">
        <v>265</v>
      </c>
      <c r="B131" s="9" t="s">
        <v>266</v>
      </c>
      <c r="C131" s="8" t="s">
        <v>14</v>
      </c>
      <c r="D131" s="10" t="str">
        <f t="shared" si="13"/>
        <v>MFSC</v>
      </c>
      <c r="E131" s="8" t="s">
        <v>11</v>
      </c>
      <c r="F131" s="8" t="str">
        <f t="shared" si="14"/>
        <v>Amy.B.Veilleux@Hud.Gov</v>
      </c>
      <c r="G131" t="s">
        <v>266</v>
      </c>
    </row>
    <row r="132" spans="1:7" x14ac:dyDescent="0.25">
      <c r="A132" s="8" t="s">
        <v>267</v>
      </c>
      <c r="B132" s="9" t="s">
        <v>268</v>
      </c>
      <c r="C132" s="8" t="s">
        <v>33</v>
      </c>
      <c r="D132" s="10" t="str">
        <f t="shared" si="13"/>
        <v>MFSC</v>
      </c>
      <c r="E132" s="8" t="s">
        <v>11</v>
      </c>
      <c r="F132" s="8" t="str">
        <f t="shared" si="14"/>
        <v>Debra.Coker@Hud.gov</v>
      </c>
      <c r="G132" t="s">
        <v>268</v>
      </c>
    </row>
    <row r="133" spans="1:7" x14ac:dyDescent="0.25">
      <c r="A133" s="8" t="s">
        <v>267</v>
      </c>
      <c r="B133" s="9" t="s">
        <v>269</v>
      </c>
      <c r="C133" s="8" t="s">
        <v>33</v>
      </c>
      <c r="D133" s="10" t="str">
        <f t="shared" si="13"/>
        <v>MFSC</v>
      </c>
      <c r="E133" s="8" t="s">
        <v>11</v>
      </c>
      <c r="F133" s="8" t="str">
        <f t="shared" si="14"/>
        <v>Debra.Coker@Hud.gov</v>
      </c>
      <c r="G133" t="s">
        <v>269</v>
      </c>
    </row>
    <row r="134" spans="1:7" x14ac:dyDescent="0.25">
      <c r="A134" s="8" t="s">
        <v>270</v>
      </c>
      <c r="B134" s="9" t="s">
        <v>271</v>
      </c>
      <c r="C134" s="8" t="s">
        <v>926</v>
      </c>
      <c r="D134" s="10" t="str">
        <f t="shared" si="13"/>
        <v>MFSC</v>
      </c>
      <c r="E134" s="8" t="s">
        <v>11</v>
      </c>
      <c r="F134" s="12" t="s">
        <v>927</v>
      </c>
      <c r="G134" t="s">
        <v>271</v>
      </c>
    </row>
    <row r="135" spans="1:7" x14ac:dyDescent="0.25">
      <c r="A135" s="8" t="s">
        <v>272</v>
      </c>
      <c r="B135" s="9" t="s">
        <v>273</v>
      </c>
      <c r="C135" s="8" t="s">
        <v>14</v>
      </c>
      <c r="D135" s="10" t="str">
        <f t="shared" si="13"/>
        <v>MFSC</v>
      </c>
      <c r="E135" s="8" t="s">
        <v>11</v>
      </c>
      <c r="F135" s="8" t="str">
        <f t="shared" si="14"/>
        <v>Amy.B.Veilleux@Hud.Gov</v>
      </c>
      <c r="G135" t="s">
        <v>273</v>
      </c>
    </row>
    <row r="136" spans="1:7" x14ac:dyDescent="0.25">
      <c r="A136" s="8" t="s">
        <v>274</v>
      </c>
      <c r="B136" s="9" t="s">
        <v>275</v>
      </c>
      <c r="C136" s="8" t="s">
        <v>14</v>
      </c>
      <c r="D136" s="10" t="str">
        <f t="shared" si="13"/>
        <v>MFSC</v>
      </c>
      <c r="E136" s="8" t="s">
        <v>11</v>
      </c>
      <c r="F136" s="8" t="str">
        <f t="shared" si="14"/>
        <v>Amy.B.Veilleux@Hud.Gov</v>
      </c>
      <c r="G136" t="s">
        <v>275</v>
      </c>
    </row>
    <row r="137" spans="1:7" x14ac:dyDescent="0.25">
      <c r="A137" s="8" t="s">
        <v>276</v>
      </c>
      <c r="B137" s="9" t="s">
        <v>277</v>
      </c>
      <c r="C137" s="8" t="s">
        <v>10</v>
      </c>
      <c r="D137" s="10" t="str">
        <f t="shared" si="13"/>
        <v>MFSC</v>
      </c>
      <c r="E137" s="8" t="s">
        <v>11</v>
      </c>
      <c r="F137" s="8" t="str">
        <f t="shared" si="14"/>
        <v>Daniel.A.Allen@Hud.gov</v>
      </c>
      <c r="G137" t="s">
        <v>277</v>
      </c>
    </row>
    <row r="138" spans="1:7" x14ac:dyDescent="0.25">
      <c r="A138" s="8" t="s">
        <v>278</v>
      </c>
      <c r="B138" s="9" t="s">
        <v>279</v>
      </c>
      <c r="C138" s="8" t="s">
        <v>10</v>
      </c>
      <c r="D138" s="10" t="str">
        <f t="shared" si="13"/>
        <v>MFSC</v>
      </c>
      <c r="E138" s="8" t="s">
        <v>11</v>
      </c>
      <c r="F138" s="8" t="str">
        <f t="shared" si="14"/>
        <v>Daniel.A.Allen@Hud.gov</v>
      </c>
      <c r="G138" t="s">
        <v>279</v>
      </c>
    </row>
    <row r="139" spans="1:7" x14ac:dyDescent="0.25">
      <c r="A139" s="8" t="s">
        <v>280</v>
      </c>
      <c r="B139" s="9" t="s">
        <v>281</v>
      </c>
      <c r="C139" s="8" t="s">
        <v>33</v>
      </c>
      <c r="D139" s="10" t="str">
        <f t="shared" si="13"/>
        <v>MFSC</v>
      </c>
      <c r="E139" s="8" t="s">
        <v>11</v>
      </c>
      <c r="F139" s="8" t="str">
        <f t="shared" si="14"/>
        <v>Debra.Coker@Hud.gov</v>
      </c>
      <c r="G139" t="s">
        <v>281</v>
      </c>
    </row>
    <row r="140" spans="1:7" x14ac:dyDescent="0.25">
      <c r="A140" s="8" t="s">
        <v>282</v>
      </c>
      <c r="B140" s="9" t="s">
        <v>283</v>
      </c>
      <c r="C140" s="8" t="s">
        <v>10</v>
      </c>
      <c r="D140" s="10" t="str">
        <f t="shared" si="13"/>
        <v>MFSC</v>
      </c>
      <c r="E140" s="8" t="s">
        <v>11</v>
      </c>
      <c r="F140" s="8" t="str">
        <f t="shared" si="14"/>
        <v>Daniel.A.Allen@Hud.gov</v>
      </c>
      <c r="G140" t="s">
        <v>283</v>
      </c>
    </row>
    <row r="141" spans="1:7" x14ac:dyDescent="0.25">
      <c r="A141" s="8" t="s">
        <v>284</v>
      </c>
      <c r="B141" s="9" t="s">
        <v>285</v>
      </c>
      <c r="C141" s="8" t="s">
        <v>33</v>
      </c>
      <c r="D141" s="10" t="str">
        <f t="shared" si="13"/>
        <v>MFSC</v>
      </c>
      <c r="E141" s="8" t="s">
        <v>11</v>
      </c>
      <c r="F141" s="8" t="str">
        <f t="shared" si="14"/>
        <v>Debra.Coker@Hud.gov</v>
      </c>
      <c r="G141" t="s">
        <v>285</v>
      </c>
    </row>
    <row r="142" spans="1:7" x14ac:dyDescent="0.25">
      <c r="A142" s="8" t="s">
        <v>286</v>
      </c>
      <c r="B142" s="9" t="s">
        <v>287</v>
      </c>
      <c r="C142" s="8" t="s">
        <v>14</v>
      </c>
      <c r="D142" s="10" t="str">
        <f t="shared" si="13"/>
        <v>MFSC</v>
      </c>
      <c r="E142" s="8" t="s">
        <v>11</v>
      </c>
      <c r="F142" s="8" t="str">
        <f t="shared" si="14"/>
        <v>Amy.B.Veilleux@Hud.Gov</v>
      </c>
      <c r="G142" t="s">
        <v>287</v>
      </c>
    </row>
    <row r="143" spans="1:7" x14ac:dyDescent="0.25">
      <c r="A143" s="8" t="s">
        <v>288</v>
      </c>
      <c r="B143" s="9" t="s">
        <v>289</v>
      </c>
      <c r="C143" s="8" t="s">
        <v>10</v>
      </c>
      <c r="D143" s="10" t="str">
        <f t="shared" si="13"/>
        <v>MFSC</v>
      </c>
      <c r="E143" s="8" t="s">
        <v>11</v>
      </c>
      <c r="F143" s="8" t="str">
        <f t="shared" si="14"/>
        <v>Daniel.A.Allen@Hud.gov</v>
      </c>
      <c r="G143" t="s">
        <v>289</v>
      </c>
    </row>
    <row r="144" spans="1:7" x14ac:dyDescent="0.25">
      <c r="A144" s="8" t="s">
        <v>290</v>
      </c>
      <c r="B144" s="9" t="s">
        <v>291</v>
      </c>
      <c r="C144" s="8" t="s">
        <v>926</v>
      </c>
      <c r="D144" s="10" t="str">
        <f t="shared" si="13"/>
        <v>MFSC</v>
      </c>
      <c r="E144" s="8" t="s">
        <v>11</v>
      </c>
      <c r="F144" s="12" t="s">
        <v>927</v>
      </c>
      <c r="G144" t="s">
        <v>291</v>
      </c>
    </row>
    <row r="145" spans="1:7" x14ac:dyDescent="0.25">
      <c r="A145" s="8" t="s">
        <v>292</v>
      </c>
      <c r="B145" s="9" t="s">
        <v>293</v>
      </c>
      <c r="C145" s="8" t="s">
        <v>33</v>
      </c>
      <c r="D145" s="10" t="str">
        <f t="shared" si="13"/>
        <v>MFSC</v>
      </c>
      <c r="E145" s="8" t="s">
        <v>11</v>
      </c>
      <c r="F145" s="8" t="str">
        <f t="shared" si="14"/>
        <v>Debra.Coker@Hud.gov</v>
      </c>
      <c r="G145" t="s">
        <v>293</v>
      </c>
    </row>
    <row r="146" spans="1:7" x14ac:dyDescent="0.25">
      <c r="A146" s="8" t="s">
        <v>294</v>
      </c>
      <c r="B146" s="9" t="s">
        <v>295</v>
      </c>
      <c r="C146" s="8" t="s">
        <v>14</v>
      </c>
      <c r="D146" s="10" t="str">
        <f t="shared" si="13"/>
        <v>MFSC</v>
      </c>
      <c r="E146" s="8" t="s">
        <v>11</v>
      </c>
      <c r="F146" s="8" t="str">
        <f t="shared" si="14"/>
        <v>Amy.B.Veilleux@Hud.Gov</v>
      </c>
      <c r="G146" t="s">
        <v>295</v>
      </c>
    </row>
    <row r="147" spans="1:7" x14ac:dyDescent="0.25">
      <c r="A147" s="8" t="s">
        <v>929</v>
      </c>
      <c r="B147" s="9" t="s">
        <v>296</v>
      </c>
      <c r="C147" s="8" t="s">
        <v>14</v>
      </c>
      <c r="D147" s="10" t="str">
        <f t="shared" si="13"/>
        <v>MFSC</v>
      </c>
      <c r="E147" s="8" t="s">
        <v>11</v>
      </c>
      <c r="F147" s="8" t="str">
        <f t="shared" si="14"/>
        <v>Amy.B.Veilleux@Hud.Gov</v>
      </c>
      <c r="G147" t="s">
        <v>296</v>
      </c>
    </row>
    <row r="148" spans="1:7" x14ac:dyDescent="0.25">
      <c r="A148" s="8" t="s">
        <v>928</v>
      </c>
      <c r="B148" s="9" t="s">
        <v>297</v>
      </c>
      <c r="C148" s="8" t="s">
        <v>14</v>
      </c>
      <c r="D148" s="10" t="str">
        <f t="shared" si="13"/>
        <v>MFSC</v>
      </c>
      <c r="E148" s="8" t="s">
        <v>11</v>
      </c>
      <c r="F148" s="8" t="str">
        <f t="shared" si="14"/>
        <v>Amy.B.Veilleux@Hud.Gov</v>
      </c>
      <c r="G148" t="s">
        <v>297</v>
      </c>
    </row>
    <row r="149" spans="1:7" x14ac:dyDescent="0.25">
      <c r="A149" s="8" t="s">
        <v>298</v>
      </c>
      <c r="B149" s="9" t="s">
        <v>299</v>
      </c>
      <c r="C149" s="8" t="s">
        <v>14</v>
      </c>
      <c r="D149" s="10" t="str">
        <f t="shared" si="13"/>
        <v>MFSC</v>
      </c>
      <c r="E149" s="8" t="s">
        <v>11</v>
      </c>
      <c r="F149" s="8" t="str">
        <f t="shared" si="14"/>
        <v>Amy.B.Veilleux@Hud.Gov</v>
      </c>
      <c r="G149" t="s">
        <v>299</v>
      </c>
    </row>
    <row r="150" spans="1:7" x14ac:dyDescent="0.25">
      <c r="A150" s="8" t="s">
        <v>300</v>
      </c>
      <c r="B150" s="9" t="s">
        <v>301</v>
      </c>
      <c r="C150" s="8" t="s">
        <v>14</v>
      </c>
      <c r="D150" s="10" t="str">
        <f t="shared" si="13"/>
        <v>MFSC</v>
      </c>
      <c r="E150" s="8" t="s">
        <v>11</v>
      </c>
      <c r="F150" s="8" t="str">
        <f t="shared" si="14"/>
        <v>Amy.B.Veilleux@Hud.Gov</v>
      </c>
      <c r="G150" t="s">
        <v>301</v>
      </c>
    </row>
    <row r="151" spans="1:7" x14ac:dyDescent="0.25">
      <c r="A151" s="8" t="s">
        <v>302</v>
      </c>
      <c r="B151" s="9" t="s">
        <v>303</v>
      </c>
      <c r="C151" s="8" t="s">
        <v>926</v>
      </c>
      <c r="D151" s="10" t="str">
        <f t="shared" si="13"/>
        <v>MFSC</v>
      </c>
      <c r="E151" s="8" t="s">
        <v>11</v>
      </c>
      <c r="F151" s="12" t="s">
        <v>927</v>
      </c>
      <c r="G151" t="s">
        <v>303</v>
      </c>
    </row>
    <row r="152" spans="1:7" x14ac:dyDescent="0.25">
      <c r="A152" s="8" t="s">
        <v>304</v>
      </c>
      <c r="B152" s="9" t="s">
        <v>305</v>
      </c>
      <c r="C152" s="8" t="s">
        <v>14</v>
      </c>
      <c r="D152" s="10" t="str">
        <f t="shared" si="13"/>
        <v>MFSC</v>
      </c>
      <c r="E152" s="8" t="s">
        <v>11</v>
      </c>
      <c r="F152" s="8" t="str">
        <f t="shared" si="14"/>
        <v>Amy.B.Veilleux@Hud.Gov</v>
      </c>
      <c r="G152" t="s">
        <v>305</v>
      </c>
    </row>
    <row r="153" spans="1:7" x14ac:dyDescent="0.25">
      <c r="A153" s="8" t="s">
        <v>306</v>
      </c>
      <c r="B153" s="9" t="s">
        <v>307</v>
      </c>
      <c r="C153" s="8" t="s">
        <v>10</v>
      </c>
      <c r="D153" s="10" t="str">
        <f t="shared" si="13"/>
        <v>MFSC</v>
      </c>
      <c r="E153" s="8" t="s">
        <v>11</v>
      </c>
      <c r="F153" s="8" t="str">
        <f t="shared" si="14"/>
        <v>Daniel.A.Allen@Hud.gov</v>
      </c>
      <c r="G153" t="s">
        <v>307</v>
      </c>
    </row>
    <row r="154" spans="1:7" x14ac:dyDescent="0.25">
      <c r="A154" s="8" t="s">
        <v>308</v>
      </c>
      <c r="B154" s="9" t="s">
        <v>309</v>
      </c>
      <c r="C154" s="8" t="s">
        <v>33</v>
      </c>
      <c r="D154" s="10" t="str">
        <f t="shared" si="13"/>
        <v>MFSC</v>
      </c>
      <c r="E154" s="8" t="s">
        <v>11</v>
      </c>
      <c r="F154" s="8" t="str">
        <f t="shared" si="14"/>
        <v>Debra.Coker@Hud.gov</v>
      </c>
      <c r="G154" t="s">
        <v>309</v>
      </c>
    </row>
    <row r="155" spans="1:7" x14ac:dyDescent="0.25">
      <c r="A155" s="8" t="s">
        <v>310</v>
      </c>
      <c r="B155" s="9" t="s">
        <v>311</v>
      </c>
      <c r="C155" s="8" t="s">
        <v>14</v>
      </c>
      <c r="D155" s="10" t="str">
        <f t="shared" si="13"/>
        <v>MFSC</v>
      </c>
      <c r="E155" s="8" t="s">
        <v>11</v>
      </c>
      <c r="F155" s="8" t="str">
        <f t="shared" si="14"/>
        <v>Amy.B.Veilleux@Hud.Gov</v>
      </c>
      <c r="G155" t="s">
        <v>311</v>
      </c>
    </row>
    <row r="156" spans="1:7" x14ac:dyDescent="0.25">
      <c r="A156" s="8" t="s">
        <v>312</v>
      </c>
      <c r="B156" s="9" t="s">
        <v>313</v>
      </c>
      <c r="C156" s="8" t="s">
        <v>33</v>
      </c>
      <c r="D156" s="10" t="str">
        <f t="shared" si="13"/>
        <v>MFSC</v>
      </c>
      <c r="E156" s="8" t="s">
        <v>11</v>
      </c>
      <c r="F156" s="8" t="str">
        <f t="shared" si="14"/>
        <v>Debra.Coker@Hud.gov</v>
      </c>
      <c r="G156" t="s">
        <v>313</v>
      </c>
    </row>
    <row r="157" spans="1:7" x14ac:dyDescent="0.25">
      <c r="A157" s="8" t="s">
        <v>314</v>
      </c>
      <c r="B157" s="9" t="s">
        <v>315</v>
      </c>
      <c r="C157" s="8" t="s">
        <v>33</v>
      </c>
      <c r="D157" s="10" t="str">
        <f t="shared" si="13"/>
        <v>MFSC</v>
      </c>
      <c r="E157" s="8" t="s">
        <v>11</v>
      </c>
      <c r="F157" s="8" t="str">
        <f t="shared" si="14"/>
        <v>Debra.Coker@Hud.gov</v>
      </c>
      <c r="G157" t="s">
        <v>315</v>
      </c>
    </row>
    <row r="158" spans="1:7" x14ac:dyDescent="0.25">
      <c r="A158" s="8" t="s">
        <v>316</v>
      </c>
      <c r="B158" s="9" t="s">
        <v>317</v>
      </c>
      <c r="C158" s="8" t="s">
        <v>33</v>
      </c>
      <c r="D158" s="10" t="str">
        <f t="shared" si="13"/>
        <v>MFSC</v>
      </c>
      <c r="E158" s="8" t="s">
        <v>11</v>
      </c>
      <c r="F158" s="8" t="str">
        <f t="shared" si="14"/>
        <v>Debra.Coker@Hud.gov</v>
      </c>
      <c r="G158" t="s">
        <v>317</v>
      </c>
    </row>
    <row r="159" spans="1:7" x14ac:dyDescent="0.25">
      <c r="A159" s="8" t="s">
        <v>318</v>
      </c>
      <c r="B159" s="9" t="s">
        <v>319</v>
      </c>
      <c r="C159" s="8" t="s">
        <v>14</v>
      </c>
      <c r="D159" s="10" t="str">
        <f t="shared" si="13"/>
        <v>MFSC</v>
      </c>
      <c r="E159" s="8" t="s">
        <v>11</v>
      </c>
      <c r="F159" s="8" t="str">
        <f t="shared" si="14"/>
        <v>Amy.B.Veilleux@Hud.Gov</v>
      </c>
      <c r="G159" t="s">
        <v>319</v>
      </c>
    </row>
    <row r="160" spans="1:7" x14ac:dyDescent="0.25">
      <c r="A160" s="8" t="s">
        <v>320</v>
      </c>
      <c r="B160" s="9" t="s">
        <v>321</v>
      </c>
      <c r="C160" s="8" t="s">
        <v>14</v>
      </c>
      <c r="D160" s="10" t="str">
        <f t="shared" si="13"/>
        <v>MFSC</v>
      </c>
      <c r="E160" s="8" t="s">
        <v>11</v>
      </c>
      <c r="F160" s="8" t="str">
        <f t="shared" si="14"/>
        <v>Amy.B.Veilleux@Hud.Gov</v>
      </c>
      <c r="G160" t="s">
        <v>321</v>
      </c>
    </row>
    <row r="161" spans="1:7" x14ac:dyDescent="0.25">
      <c r="A161" s="8" t="s">
        <v>322</v>
      </c>
      <c r="B161" s="9" t="s">
        <v>323</v>
      </c>
      <c r="C161" s="8" t="s">
        <v>33</v>
      </c>
      <c r="D161" s="10" t="str">
        <f t="shared" si="13"/>
        <v>MFSC</v>
      </c>
      <c r="E161" s="8" t="s">
        <v>11</v>
      </c>
      <c r="F161" s="8" t="str">
        <f t="shared" si="14"/>
        <v>Debra.Coker@Hud.gov</v>
      </c>
      <c r="G161" t="s">
        <v>323</v>
      </c>
    </row>
    <row r="162" spans="1:7" x14ac:dyDescent="0.25">
      <c r="A162" s="8" t="s">
        <v>324</v>
      </c>
      <c r="B162" s="9" t="s">
        <v>325</v>
      </c>
      <c r="C162" s="8" t="s">
        <v>33</v>
      </c>
      <c r="D162" s="10" t="str">
        <f t="shared" si="13"/>
        <v>MFSC</v>
      </c>
      <c r="E162" s="8" t="s">
        <v>11</v>
      </c>
      <c r="F162" s="8" t="str">
        <f t="shared" si="14"/>
        <v>Debra.Coker@Hud.gov</v>
      </c>
      <c r="G162" t="s">
        <v>325</v>
      </c>
    </row>
    <row r="163" spans="1:7" x14ac:dyDescent="0.25">
      <c r="A163" s="8" t="s">
        <v>326</v>
      </c>
      <c r="B163" s="9" t="s">
        <v>327</v>
      </c>
      <c r="C163" s="8" t="s">
        <v>10</v>
      </c>
      <c r="D163" s="10" t="str">
        <f t="shared" si="13"/>
        <v>MFSC</v>
      </c>
      <c r="E163" s="8" t="s">
        <v>11</v>
      </c>
      <c r="F163" s="8" t="str">
        <f t="shared" si="14"/>
        <v>Daniel.A.Allen@Hud.gov</v>
      </c>
      <c r="G163" t="s">
        <v>327</v>
      </c>
    </row>
    <row r="164" spans="1:7" x14ac:dyDescent="0.25">
      <c r="A164" s="8" t="s">
        <v>328</v>
      </c>
      <c r="B164" s="9" t="s">
        <v>329</v>
      </c>
      <c r="C164" s="8" t="s">
        <v>926</v>
      </c>
      <c r="D164" s="10" t="str">
        <f t="shared" si="13"/>
        <v>MFSC</v>
      </c>
      <c r="E164" s="8" t="s">
        <v>11</v>
      </c>
      <c r="F164" s="12" t="s">
        <v>927</v>
      </c>
      <c r="G164" t="s">
        <v>329</v>
      </c>
    </row>
    <row r="165" spans="1:7" x14ac:dyDescent="0.25">
      <c r="A165" s="8" t="s">
        <v>330</v>
      </c>
      <c r="B165" s="9" t="s">
        <v>331</v>
      </c>
      <c r="C165" s="8" t="s">
        <v>926</v>
      </c>
      <c r="D165" s="10" t="str">
        <f t="shared" si="13"/>
        <v>MFSC</v>
      </c>
      <c r="E165" s="8" t="s">
        <v>11</v>
      </c>
      <c r="F165" s="12" t="s">
        <v>927</v>
      </c>
      <c r="G165" t="s">
        <v>331</v>
      </c>
    </row>
    <row r="166" spans="1:7" x14ac:dyDescent="0.25">
      <c r="A166" s="8" t="s">
        <v>332</v>
      </c>
      <c r="B166" s="9" t="s">
        <v>333</v>
      </c>
      <c r="C166" s="8" t="s">
        <v>14</v>
      </c>
      <c r="D166" s="10" t="str">
        <f t="shared" si="13"/>
        <v>MFSC</v>
      </c>
      <c r="E166" s="8" t="s">
        <v>11</v>
      </c>
      <c r="F166" s="8" t="str">
        <f t="shared" si="14"/>
        <v>Amy.B.Veilleux@Hud.Gov</v>
      </c>
      <c r="G166" t="s">
        <v>333</v>
      </c>
    </row>
    <row r="167" spans="1:7" x14ac:dyDescent="0.25">
      <c r="A167" s="8" t="s">
        <v>334</v>
      </c>
      <c r="B167" s="9" t="s">
        <v>335</v>
      </c>
      <c r="C167" s="8" t="s">
        <v>10</v>
      </c>
      <c r="D167" s="10" t="str">
        <f t="shared" si="13"/>
        <v>MFSC</v>
      </c>
      <c r="E167" s="8" t="s">
        <v>11</v>
      </c>
      <c r="F167" s="8" t="str">
        <f t="shared" si="14"/>
        <v>Daniel.A.Allen@Hud.gov</v>
      </c>
      <c r="G167" t="s">
        <v>335</v>
      </c>
    </row>
    <row r="168" spans="1:7" x14ac:dyDescent="0.25">
      <c r="A168" s="8" t="s">
        <v>336</v>
      </c>
      <c r="B168" s="9" t="s">
        <v>337</v>
      </c>
      <c r="C168" s="8" t="s">
        <v>10</v>
      </c>
      <c r="D168" s="10" t="str">
        <f t="shared" si="13"/>
        <v>MFSC</v>
      </c>
      <c r="E168" s="8" t="s">
        <v>11</v>
      </c>
      <c r="F168" s="8" t="str">
        <f t="shared" si="14"/>
        <v>Daniel.A.Allen@Hud.gov</v>
      </c>
      <c r="G168" t="s">
        <v>337</v>
      </c>
    </row>
    <row r="169" spans="1:7" x14ac:dyDescent="0.25">
      <c r="A169" s="8" t="s">
        <v>338</v>
      </c>
      <c r="B169" s="9" t="s">
        <v>339</v>
      </c>
      <c r="C169" s="8" t="s">
        <v>10</v>
      </c>
      <c r="D169" s="10" t="str">
        <f t="shared" si="13"/>
        <v>MFSC</v>
      </c>
      <c r="E169" s="8" t="s">
        <v>11</v>
      </c>
      <c r="F169" s="8" t="str">
        <f t="shared" si="14"/>
        <v>Daniel.A.Allen@Hud.gov</v>
      </c>
      <c r="G169" t="s">
        <v>339</v>
      </c>
    </row>
    <row r="170" spans="1:7" x14ac:dyDescent="0.25">
      <c r="A170" s="8" t="s">
        <v>340</v>
      </c>
      <c r="B170" s="9" t="s">
        <v>341</v>
      </c>
      <c r="C170" s="8" t="s">
        <v>926</v>
      </c>
      <c r="D170" s="10" t="str">
        <f t="shared" si="13"/>
        <v>MFSC</v>
      </c>
      <c r="E170" s="8" t="s">
        <v>11</v>
      </c>
      <c r="F170" s="12" t="s">
        <v>927</v>
      </c>
      <c r="G170" t="s">
        <v>341</v>
      </c>
    </row>
    <row r="171" spans="1:7" x14ac:dyDescent="0.25">
      <c r="A171" s="8" t="s">
        <v>342</v>
      </c>
      <c r="B171" s="9" t="s">
        <v>343</v>
      </c>
      <c r="C171" s="8" t="s">
        <v>33</v>
      </c>
      <c r="D171" s="10" t="str">
        <f t="shared" si="13"/>
        <v>MFSC</v>
      </c>
      <c r="E171" s="8" t="s">
        <v>11</v>
      </c>
      <c r="F171" s="8" t="str">
        <f t="shared" si="14"/>
        <v>Debra.Coker@Hud.gov</v>
      </c>
      <c r="G171" t="s">
        <v>343</v>
      </c>
    </row>
    <row r="172" spans="1:7" x14ac:dyDescent="0.25">
      <c r="A172" s="8" t="s">
        <v>344</v>
      </c>
      <c r="B172" s="9" t="s">
        <v>345</v>
      </c>
      <c r="C172" s="8" t="s">
        <v>14</v>
      </c>
      <c r="D172" s="10" t="str">
        <f t="shared" si="13"/>
        <v>MFSC</v>
      </c>
      <c r="E172" s="8" t="s">
        <v>11</v>
      </c>
      <c r="F172" s="8" t="str">
        <f t="shared" si="14"/>
        <v>Amy.B.Veilleux@Hud.Gov</v>
      </c>
      <c r="G172" t="s">
        <v>345</v>
      </c>
    </row>
    <row r="173" spans="1:7" x14ac:dyDescent="0.25">
      <c r="A173" s="8" t="s">
        <v>346</v>
      </c>
      <c r="B173" s="9" t="s">
        <v>347</v>
      </c>
      <c r="C173" s="8" t="s">
        <v>33</v>
      </c>
      <c r="D173" s="10" t="str">
        <f t="shared" si="13"/>
        <v>MFSC</v>
      </c>
      <c r="E173" s="8" t="s">
        <v>11</v>
      </c>
      <c r="F173" s="8" t="str">
        <f t="shared" si="14"/>
        <v>Debra.Coker@Hud.gov</v>
      </c>
      <c r="G173" t="s">
        <v>347</v>
      </c>
    </row>
    <row r="174" spans="1:7" x14ac:dyDescent="0.25">
      <c r="A174" s="8" t="s">
        <v>348</v>
      </c>
      <c r="B174" s="9" t="s">
        <v>349</v>
      </c>
      <c r="C174" s="8" t="s">
        <v>926</v>
      </c>
      <c r="D174" s="10" t="str">
        <f t="shared" si="13"/>
        <v>MFSC</v>
      </c>
      <c r="E174" s="8" t="s">
        <v>11</v>
      </c>
      <c r="F174" s="12" t="s">
        <v>927</v>
      </c>
      <c r="G174" t="s">
        <v>349</v>
      </c>
    </row>
    <row r="175" spans="1:7" x14ac:dyDescent="0.25">
      <c r="A175" s="8" t="s">
        <v>350</v>
      </c>
      <c r="B175" s="9" t="s">
        <v>351</v>
      </c>
      <c r="C175" s="8" t="s">
        <v>33</v>
      </c>
      <c r="D175" s="10" t="str">
        <f t="shared" si="13"/>
        <v>MFSC</v>
      </c>
      <c r="E175" s="8" t="s">
        <v>11</v>
      </c>
      <c r="F175" s="8" t="str">
        <f t="shared" si="14"/>
        <v>Debra.Coker@Hud.gov</v>
      </c>
      <c r="G175" t="s">
        <v>351</v>
      </c>
    </row>
    <row r="176" spans="1:7" x14ac:dyDescent="0.25">
      <c r="A176" s="8" t="s">
        <v>352</v>
      </c>
      <c r="B176" s="9" t="s">
        <v>353</v>
      </c>
      <c r="C176" s="8" t="s">
        <v>14</v>
      </c>
      <c r="D176" s="10" t="str">
        <f t="shared" si="13"/>
        <v>MFSC</v>
      </c>
      <c r="E176" s="8" t="s">
        <v>11</v>
      </c>
      <c r="F176" s="8" t="str">
        <f t="shared" si="14"/>
        <v>Amy.B.Veilleux@Hud.Gov</v>
      </c>
      <c r="G176" t="s">
        <v>353</v>
      </c>
    </row>
    <row r="177" spans="1:7" x14ac:dyDescent="0.25">
      <c r="A177" s="8" t="s">
        <v>354</v>
      </c>
      <c r="B177" s="9" t="s">
        <v>355</v>
      </c>
      <c r="C177" s="8" t="s">
        <v>10</v>
      </c>
      <c r="D177" s="10" t="str">
        <f t="shared" si="13"/>
        <v>MFSC</v>
      </c>
      <c r="E177" s="8" t="s">
        <v>11</v>
      </c>
      <c r="F177" s="8" t="str">
        <f t="shared" si="14"/>
        <v>Daniel.A.Allen@Hud.gov</v>
      </c>
      <c r="G177" t="s">
        <v>355</v>
      </c>
    </row>
    <row r="178" spans="1:7" x14ac:dyDescent="0.25">
      <c r="A178" s="8" t="s">
        <v>356</v>
      </c>
      <c r="B178" s="9" t="s">
        <v>357</v>
      </c>
      <c r="C178" s="8" t="s">
        <v>14</v>
      </c>
      <c r="D178" s="10" t="str">
        <f t="shared" si="13"/>
        <v>MFSC</v>
      </c>
      <c r="E178" s="8" t="s">
        <v>11</v>
      </c>
      <c r="F178" s="8" t="str">
        <f t="shared" si="14"/>
        <v>Amy.B.Veilleux@Hud.Gov</v>
      </c>
      <c r="G178" t="s">
        <v>357</v>
      </c>
    </row>
    <row r="179" spans="1:7" x14ac:dyDescent="0.25">
      <c r="A179" s="8" t="s">
        <v>358</v>
      </c>
      <c r="B179" s="9" t="s">
        <v>359</v>
      </c>
      <c r="C179" s="8" t="s">
        <v>926</v>
      </c>
      <c r="D179" s="10" t="str">
        <f t="shared" ref="D179" si="15">IF(E179="Service Coordinators in Multifamily Housing (MFSC)","MFSC","")</f>
        <v>MFSC</v>
      </c>
      <c r="E179" s="8" t="s">
        <v>11</v>
      </c>
      <c r="F179" s="12" t="s">
        <v>927</v>
      </c>
      <c r="G179" t="s">
        <v>359</v>
      </c>
    </row>
    <row r="180" spans="1:7" x14ac:dyDescent="0.25">
      <c r="A180" s="8" t="s">
        <v>360</v>
      </c>
      <c r="B180" s="9" t="s">
        <v>361</v>
      </c>
      <c r="C180" s="8" t="s">
        <v>10</v>
      </c>
      <c r="D180" s="10" t="str">
        <f t="shared" si="13"/>
        <v>MFSC</v>
      </c>
      <c r="E180" s="8" t="s">
        <v>11</v>
      </c>
      <c r="F180" s="8" t="str">
        <f t="shared" si="14"/>
        <v>Daniel.A.Allen@Hud.gov</v>
      </c>
      <c r="G180" t="s">
        <v>361</v>
      </c>
    </row>
    <row r="181" spans="1:7" x14ac:dyDescent="0.25">
      <c r="A181" s="8" t="s">
        <v>362</v>
      </c>
      <c r="B181" s="9" t="s">
        <v>363</v>
      </c>
      <c r="C181" s="8" t="s">
        <v>10</v>
      </c>
      <c r="D181" s="10" t="str">
        <f t="shared" si="13"/>
        <v>MFSC</v>
      </c>
      <c r="E181" s="8" t="s">
        <v>11</v>
      </c>
      <c r="F181" s="8" t="str">
        <f t="shared" si="14"/>
        <v>Daniel.A.Allen@Hud.gov</v>
      </c>
      <c r="G181" t="s">
        <v>363</v>
      </c>
    </row>
    <row r="182" spans="1:7" x14ac:dyDescent="0.25">
      <c r="A182" s="8" t="s">
        <v>364</v>
      </c>
      <c r="B182" s="9" t="s">
        <v>365</v>
      </c>
      <c r="C182" s="8" t="s">
        <v>926</v>
      </c>
      <c r="D182" s="10" t="str">
        <f t="shared" ref="D182" si="16">IF(E182="Service Coordinators in Multifamily Housing (MFSC)","MFSC","")</f>
        <v>MFSC</v>
      </c>
      <c r="E182" s="8" t="s">
        <v>11</v>
      </c>
      <c r="F182" s="12" t="s">
        <v>927</v>
      </c>
      <c r="G182" t="s">
        <v>365</v>
      </c>
    </row>
    <row r="183" spans="1:7" x14ac:dyDescent="0.25">
      <c r="A183" s="8" t="s">
        <v>366</v>
      </c>
      <c r="B183" s="9" t="s">
        <v>367</v>
      </c>
      <c r="C183" s="8" t="s">
        <v>14</v>
      </c>
      <c r="D183" s="10" t="str">
        <f t="shared" si="13"/>
        <v>MFSC</v>
      </c>
      <c r="E183" s="8" t="s">
        <v>11</v>
      </c>
      <c r="F183" s="8" t="str">
        <f t="shared" si="14"/>
        <v>Amy.B.Veilleux@Hud.Gov</v>
      </c>
      <c r="G183" t="s">
        <v>367</v>
      </c>
    </row>
    <row r="184" spans="1:7" x14ac:dyDescent="0.25">
      <c r="A184" s="8" t="s">
        <v>368</v>
      </c>
      <c r="B184" s="9" t="s">
        <v>369</v>
      </c>
      <c r="C184" s="8" t="s">
        <v>926</v>
      </c>
      <c r="D184" s="10" t="str">
        <f t="shared" ref="D184" si="17">IF(E184="Service Coordinators in Multifamily Housing (MFSC)","MFSC","")</f>
        <v>MFSC</v>
      </c>
      <c r="E184" s="8" t="s">
        <v>11</v>
      </c>
      <c r="F184" s="12" t="s">
        <v>927</v>
      </c>
      <c r="G184" t="s">
        <v>369</v>
      </c>
    </row>
    <row r="185" spans="1:7" x14ac:dyDescent="0.25">
      <c r="A185" s="8" t="s">
        <v>370</v>
      </c>
      <c r="B185" s="9" t="s">
        <v>371</v>
      </c>
      <c r="C185" s="8" t="s">
        <v>14</v>
      </c>
      <c r="D185" s="10" t="str">
        <f t="shared" si="13"/>
        <v>MFSC</v>
      </c>
      <c r="E185" s="8" t="s">
        <v>11</v>
      </c>
      <c r="F185" s="8" t="str">
        <f t="shared" si="14"/>
        <v>Amy.B.Veilleux@Hud.Gov</v>
      </c>
      <c r="G185" t="s">
        <v>371</v>
      </c>
    </row>
    <row r="186" spans="1:7" x14ac:dyDescent="0.25">
      <c r="A186" s="8" t="s">
        <v>372</v>
      </c>
      <c r="B186" s="9" t="s">
        <v>373</v>
      </c>
      <c r="C186" s="8" t="s">
        <v>33</v>
      </c>
      <c r="D186" s="10" t="str">
        <f t="shared" si="13"/>
        <v>MFSC</v>
      </c>
      <c r="E186" s="8" t="s">
        <v>11</v>
      </c>
      <c r="F186" s="8" t="str">
        <f t="shared" si="14"/>
        <v>Debra.Coker@Hud.gov</v>
      </c>
      <c r="G186" t="s">
        <v>373</v>
      </c>
    </row>
    <row r="187" spans="1:7" x14ac:dyDescent="0.25">
      <c r="A187" s="8" t="s">
        <v>374</v>
      </c>
      <c r="B187" s="9" t="s">
        <v>375</v>
      </c>
      <c r="C187" s="8" t="s">
        <v>14</v>
      </c>
      <c r="D187" s="10" t="str">
        <f t="shared" si="13"/>
        <v>MFSC</v>
      </c>
      <c r="E187" s="8" t="s">
        <v>11</v>
      </c>
      <c r="F187" s="8" t="str">
        <f t="shared" si="14"/>
        <v>Amy.B.Veilleux@Hud.Gov</v>
      </c>
      <c r="G187" t="s">
        <v>375</v>
      </c>
    </row>
    <row r="188" spans="1:7" x14ac:dyDescent="0.25">
      <c r="A188" s="8" t="s">
        <v>376</v>
      </c>
      <c r="B188" s="9" t="s">
        <v>377</v>
      </c>
      <c r="C188" s="8" t="s">
        <v>14</v>
      </c>
      <c r="D188" s="10" t="str">
        <f t="shared" ref="D188:D251" si="18">IF(E188="Service Coordinators in Multifamily Housing (MFSC)","MFSC","")</f>
        <v>MFSC</v>
      </c>
      <c r="E188" s="8" t="s">
        <v>11</v>
      </c>
      <c r="F188" s="8" t="str">
        <f t="shared" ref="F188:F249" si="19">IF(C188="Veilleux, Amy","Amy.B.Veilleux@Hud.Gov",IF(C188="Allen, Daniel","Daniel.A.Allen@Hud.gov",IF(C188="Coker, Debra","Debra.Coker@Hud.gov",IF(C188="Macleod-Richardson, Deidre","Deidre.A.Macleod-Richardson@hud.gov",""))))</f>
        <v>Amy.B.Veilleux@Hud.Gov</v>
      </c>
      <c r="G188" t="s">
        <v>377</v>
      </c>
    </row>
    <row r="189" spans="1:7" x14ac:dyDescent="0.25">
      <c r="A189" s="8" t="s">
        <v>378</v>
      </c>
      <c r="B189" s="9" t="s">
        <v>379</v>
      </c>
      <c r="C189" s="8" t="s">
        <v>10</v>
      </c>
      <c r="D189" s="10" t="str">
        <f t="shared" si="18"/>
        <v>MFSC</v>
      </c>
      <c r="E189" s="8" t="s">
        <v>11</v>
      </c>
      <c r="F189" s="8" t="str">
        <f t="shared" si="19"/>
        <v>Daniel.A.Allen@Hud.gov</v>
      </c>
      <c r="G189" t="s">
        <v>379</v>
      </c>
    </row>
    <row r="190" spans="1:7" x14ac:dyDescent="0.25">
      <c r="A190" s="8" t="s">
        <v>378</v>
      </c>
      <c r="B190" s="9" t="s">
        <v>380</v>
      </c>
      <c r="C190" s="8" t="s">
        <v>10</v>
      </c>
      <c r="D190" s="10" t="str">
        <f t="shared" si="18"/>
        <v>MFSC</v>
      </c>
      <c r="E190" s="8" t="s">
        <v>11</v>
      </c>
      <c r="F190" s="8" t="str">
        <f t="shared" si="19"/>
        <v>Daniel.A.Allen@Hud.gov</v>
      </c>
      <c r="G190" t="s">
        <v>380</v>
      </c>
    </row>
    <row r="191" spans="1:7" x14ac:dyDescent="0.25">
      <c r="A191" s="8" t="s">
        <v>381</v>
      </c>
      <c r="B191" s="9" t="s">
        <v>382</v>
      </c>
      <c r="C191" s="8" t="s">
        <v>10</v>
      </c>
      <c r="D191" s="10" t="str">
        <f t="shared" si="18"/>
        <v>MFSC</v>
      </c>
      <c r="E191" s="8" t="s">
        <v>11</v>
      </c>
      <c r="F191" s="8" t="str">
        <f t="shared" si="19"/>
        <v>Daniel.A.Allen@Hud.gov</v>
      </c>
      <c r="G191" t="s">
        <v>382</v>
      </c>
    </row>
    <row r="192" spans="1:7" x14ac:dyDescent="0.25">
      <c r="A192" s="8" t="s">
        <v>383</v>
      </c>
      <c r="B192" s="9" t="s">
        <v>384</v>
      </c>
      <c r="C192" s="8" t="s">
        <v>33</v>
      </c>
      <c r="D192" s="10" t="str">
        <f t="shared" si="18"/>
        <v>MFSC</v>
      </c>
      <c r="E192" s="8" t="s">
        <v>11</v>
      </c>
      <c r="F192" s="8" t="str">
        <f t="shared" si="19"/>
        <v>Debra.Coker@Hud.gov</v>
      </c>
      <c r="G192" t="s">
        <v>384</v>
      </c>
    </row>
    <row r="193" spans="1:7" x14ac:dyDescent="0.25">
      <c r="A193" s="8" t="s">
        <v>385</v>
      </c>
      <c r="B193" s="9" t="s">
        <v>386</v>
      </c>
      <c r="C193" s="8" t="s">
        <v>10</v>
      </c>
      <c r="D193" s="10" t="str">
        <f t="shared" si="18"/>
        <v>MFSC</v>
      </c>
      <c r="E193" s="8" t="s">
        <v>11</v>
      </c>
      <c r="F193" s="8" t="str">
        <f t="shared" si="19"/>
        <v>Daniel.A.Allen@Hud.gov</v>
      </c>
      <c r="G193" t="s">
        <v>386</v>
      </c>
    </row>
    <row r="194" spans="1:7" x14ac:dyDescent="0.25">
      <c r="A194" s="8" t="s">
        <v>387</v>
      </c>
      <c r="B194" s="9" t="s">
        <v>388</v>
      </c>
      <c r="C194" s="8" t="s">
        <v>14</v>
      </c>
      <c r="D194" s="10" t="str">
        <f t="shared" si="18"/>
        <v>MFSC</v>
      </c>
      <c r="E194" s="8" t="s">
        <v>11</v>
      </c>
      <c r="F194" s="8" t="str">
        <f t="shared" si="19"/>
        <v>Amy.B.Veilleux@Hud.Gov</v>
      </c>
      <c r="G194" t="s">
        <v>388</v>
      </c>
    </row>
    <row r="195" spans="1:7" x14ac:dyDescent="0.25">
      <c r="A195" s="8" t="s">
        <v>389</v>
      </c>
      <c r="B195" s="9" t="s">
        <v>390</v>
      </c>
      <c r="C195" s="8" t="s">
        <v>926</v>
      </c>
      <c r="D195" s="10" t="str">
        <f t="shared" si="18"/>
        <v>MFSC</v>
      </c>
      <c r="E195" s="8" t="s">
        <v>11</v>
      </c>
      <c r="F195" s="12" t="s">
        <v>927</v>
      </c>
      <c r="G195" t="s">
        <v>390</v>
      </c>
    </row>
    <row r="196" spans="1:7" x14ac:dyDescent="0.25">
      <c r="A196" s="8" t="s">
        <v>391</v>
      </c>
      <c r="B196" s="9" t="s">
        <v>392</v>
      </c>
      <c r="C196" s="8" t="s">
        <v>10</v>
      </c>
      <c r="D196" s="10" t="str">
        <f t="shared" si="18"/>
        <v>MFSC</v>
      </c>
      <c r="E196" s="8" t="s">
        <v>11</v>
      </c>
      <c r="F196" s="8" t="str">
        <f t="shared" si="19"/>
        <v>Daniel.A.Allen@Hud.gov</v>
      </c>
      <c r="G196" t="s">
        <v>392</v>
      </c>
    </row>
    <row r="197" spans="1:7" x14ac:dyDescent="0.25">
      <c r="A197" s="8" t="s">
        <v>393</v>
      </c>
      <c r="B197" s="9" t="s">
        <v>394</v>
      </c>
      <c r="C197" s="8" t="s">
        <v>33</v>
      </c>
      <c r="D197" s="10" t="str">
        <f t="shared" si="18"/>
        <v>MFSC</v>
      </c>
      <c r="E197" s="8" t="s">
        <v>11</v>
      </c>
      <c r="F197" s="8" t="str">
        <f t="shared" si="19"/>
        <v>Debra.Coker@Hud.gov</v>
      </c>
      <c r="G197" t="s">
        <v>394</v>
      </c>
    </row>
    <row r="198" spans="1:7" x14ac:dyDescent="0.25">
      <c r="A198" s="8" t="s">
        <v>395</v>
      </c>
      <c r="B198" s="9" t="s">
        <v>396</v>
      </c>
      <c r="C198" s="8" t="s">
        <v>10</v>
      </c>
      <c r="D198" s="10" t="str">
        <f t="shared" si="18"/>
        <v>MFSC</v>
      </c>
      <c r="E198" s="8" t="s">
        <v>11</v>
      </c>
      <c r="F198" s="8" t="str">
        <f t="shared" si="19"/>
        <v>Daniel.A.Allen@Hud.gov</v>
      </c>
      <c r="G198" t="s">
        <v>396</v>
      </c>
    </row>
    <row r="199" spans="1:7" x14ac:dyDescent="0.25">
      <c r="A199" s="8" t="s">
        <v>397</v>
      </c>
      <c r="B199" s="9" t="s">
        <v>398</v>
      </c>
      <c r="C199" s="8" t="s">
        <v>14</v>
      </c>
      <c r="D199" s="10" t="str">
        <f t="shared" si="18"/>
        <v>MFSC</v>
      </c>
      <c r="E199" s="8" t="s">
        <v>11</v>
      </c>
      <c r="F199" s="8" t="str">
        <f t="shared" si="19"/>
        <v>Amy.B.Veilleux@Hud.Gov</v>
      </c>
      <c r="G199" t="s">
        <v>398</v>
      </c>
    </row>
    <row r="200" spans="1:7" x14ac:dyDescent="0.25">
      <c r="A200" s="8" t="s">
        <v>399</v>
      </c>
      <c r="B200" s="9" t="s">
        <v>400</v>
      </c>
      <c r="C200" s="8" t="s">
        <v>10</v>
      </c>
      <c r="D200" s="10" t="str">
        <f t="shared" si="18"/>
        <v>MFSC</v>
      </c>
      <c r="E200" s="8" t="s">
        <v>11</v>
      </c>
      <c r="F200" s="8" t="str">
        <f t="shared" si="19"/>
        <v>Daniel.A.Allen@Hud.gov</v>
      </c>
      <c r="G200" t="s">
        <v>400</v>
      </c>
    </row>
    <row r="201" spans="1:7" x14ac:dyDescent="0.25">
      <c r="A201" s="8" t="s">
        <v>401</v>
      </c>
      <c r="B201" s="9" t="s">
        <v>402</v>
      </c>
      <c r="C201" s="8" t="s">
        <v>14</v>
      </c>
      <c r="D201" s="10" t="str">
        <f t="shared" si="18"/>
        <v>MFSC</v>
      </c>
      <c r="E201" s="8" t="s">
        <v>11</v>
      </c>
      <c r="F201" s="8" t="str">
        <f t="shared" si="19"/>
        <v>Amy.B.Veilleux@Hud.Gov</v>
      </c>
      <c r="G201" t="s">
        <v>402</v>
      </c>
    </row>
    <row r="202" spans="1:7" x14ac:dyDescent="0.25">
      <c r="A202" s="8" t="s">
        <v>403</v>
      </c>
      <c r="B202" s="9" t="s">
        <v>404</v>
      </c>
      <c r="C202" s="8" t="s">
        <v>10</v>
      </c>
      <c r="D202" s="10" t="str">
        <f t="shared" si="18"/>
        <v>MFSC</v>
      </c>
      <c r="E202" s="8" t="s">
        <v>11</v>
      </c>
      <c r="F202" s="8" t="str">
        <f t="shared" si="19"/>
        <v>Daniel.A.Allen@Hud.gov</v>
      </c>
      <c r="G202" t="s">
        <v>404</v>
      </c>
    </row>
    <row r="203" spans="1:7" x14ac:dyDescent="0.25">
      <c r="A203" s="8" t="s">
        <v>405</v>
      </c>
      <c r="B203" s="9" t="s">
        <v>406</v>
      </c>
      <c r="C203" s="8" t="s">
        <v>10</v>
      </c>
      <c r="D203" s="10" t="str">
        <f t="shared" si="18"/>
        <v>MFSC</v>
      </c>
      <c r="E203" s="8" t="s">
        <v>11</v>
      </c>
      <c r="F203" s="8" t="str">
        <f t="shared" si="19"/>
        <v>Daniel.A.Allen@Hud.gov</v>
      </c>
      <c r="G203" t="s">
        <v>406</v>
      </c>
    </row>
    <row r="204" spans="1:7" x14ac:dyDescent="0.25">
      <c r="A204" s="8" t="s">
        <v>407</v>
      </c>
      <c r="B204" s="9" t="s">
        <v>408</v>
      </c>
      <c r="C204" s="8" t="s">
        <v>14</v>
      </c>
      <c r="D204" s="10" t="str">
        <f t="shared" si="18"/>
        <v>MFSC</v>
      </c>
      <c r="E204" s="8" t="s">
        <v>11</v>
      </c>
      <c r="F204" s="8" t="str">
        <f t="shared" si="19"/>
        <v>Amy.B.Veilleux@Hud.Gov</v>
      </c>
      <c r="G204" t="s">
        <v>408</v>
      </c>
    </row>
    <row r="205" spans="1:7" x14ac:dyDescent="0.25">
      <c r="A205" s="8" t="s">
        <v>409</v>
      </c>
      <c r="B205" s="9" t="s">
        <v>410</v>
      </c>
      <c r="C205" s="8" t="s">
        <v>926</v>
      </c>
      <c r="D205" s="10" t="str">
        <f t="shared" si="18"/>
        <v>MFSC</v>
      </c>
      <c r="E205" s="8" t="s">
        <v>11</v>
      </c>
      <c r="F205" s="12" t="s">
        <v>927</v>
      </c>
      <c r="G205" t="s">
        <v>410</v>
      </c>
    </row>
    <row r="206" spans="1:7" x14ac:dyDescent="0.25">
      <c r="A206" s="8" t="s">
        <v>411</v>
      </c>
      <c r="B206" s="9" t="s">
        <v>412</v>
      </c>
      <c r="C206" s="8" t="s">
        <v>14</v>
      </c>
      <c r="D206" s="10" t="str">
        <f t="shared" si="18"/>
        <v>MFSC</v>
      </c>
      <c r="E206" s="8" t="s">
        <v>11</v>
      </c>
      <c r="F206" s="8" t="str">
        <f t="shared" si="19"/>
        <v>Amy.B.Veilleux@Hud.Gov</v>
      </c>
      <c r="G206" t="s">
        <v>412</v>
      </c>
    </row>
    <row r="207" spans="1:7" x14ac:dyDescent="0.25">
      <c r="A207" s="8" t="s">
        <v>413</v>
      </c>
      <c r="B207" s="9" t="s">
        <v>414</v>
      </c>
      <c r="C207" s="8" t="s">
        <v>33</v>
      </c>
      <c r="D207" s="10" t="str">
        <f t="shared" si="18"/>
        <v>MFSC</v>
      </c>
      <c r="E207" s="8" t="s">
        <v>11</v>
      </c>
      <c r="F207" s="8" t="str">
        <f t="shared" si="19"/>
        <v>Debra.Coker@Hud.gov</v>
      </c>
      <c r="G207" t="s">
        <v>414</v>
      </c>
    </row>
    <row r="208" spans="1:7" x14ac:dyDescent="0.25">
      <c r="A208" s="8" t="s">
        <v>415</v>
      </c>
      <c r="B208" s="9" t="s">
        <v>416</v>
      </c>
      <c r="C208" s="8" t="s">
        <v>14</v>
      </c>
      <c r="D208" s="10" t="str">
        <f t="shared" si="18"/>
        <v>MFSC</v>
      </c>
      <c r="E208" s="8" t="s">
        <v>11</v>
      </c>
      <c r="F208" s="8" t="str">
        <f t="shared" si="19"/>
        <v>Amy.B.Veilleux@Hud.Gov</v>
      </c>
      <c r="G208" t="s">
        <v>416</v>
      </c>
    </row>
    <row r="209" spans="1:7" x14ac:dyDescent="0.25">
      <c r="A209" s="8" t="s">
        <v>417</v>
      </c>
      <c r="B209" s="9" t="s">
        <v>418</v>
      </c>
      <c r="C209" s="8" t="s">
        <v>10</v>
      </c>
      <c r="D209" s="10" t="str">
        <f t="shared" si="18"/>
        <v>MFSC</v>
      </c>
      <c r="E209" s="8" t="s">
        <v>11</v>
      </c>
      <c r="F209" s="8" t="str">
        <f t="shared" si="19"/>
        <v>Daniel.A.Allen@Hud.gov</v>
      </c>
      <c r="G209" t="s">
        <v>418</v>
      </c>
    </row>
    <row r="210" spans="1:7" x14ac:dyDescent="0.25">
      <c r="A210" s="8" t="s">
        <v>419</v>
      </c>
      <c r="B210" s="9" t="s">
        <v>420</v>
      </c>
      <c r="C210" s="8" t="s">
        <v>10</v>
      </c>
      <c r="D210" s="10" t="str">
        <f t="shared" si="18"/>
        <v>MFSC</v>
      </c>
      <c r="E210" s="8" t="s">
        <v>11</v>
      </c>
      <c r="F210" s="8" t="str">
        <f t="shared" si="19"/>
        <v>Daniel.A.Allen@Hud.gov</v>
      </c>
      <c r="G210" t="s">
        <v>420</v>
      </c>
    </row>
    <row r="211" spans="1:7" x14ac:dyDescent="0.25">
      <c r="A211" s="8" t="s">
        <v>421</v>
      </c>
      <c r="B211" s="9" t="s">
        <v>422</v>
      </c>
      <c r="C211" s="8" t="s">
        <v>14</v>
      </c>
      <c r="D211" s="10" t="str">
        <f t="shared" si="18"/>
        <v>MFSC</v>
      </c>
      <c r="E211" s="8" t="s">
        <v>11</v>
      </c>
      <c r="F211" s="8" t="str">
        <f t="shared" si="19"/>
        <v>Amy.B.Veilleux@Hud.Gov</v>
      </c>
      <c r="G211" t="s">
        <v>422</v>
      </c>
    </row>
    <row r="212" spans="1:7" x14ac:dyDescent="0.25">
      <c r="A212" s="8" t="s">
        <v>423</v>
      </c>
      <c r="B212" s="9" t="s">
        <v>424</v>
      </c>
      <c r="C212" s="8" t="s">
        <v>14</v>
      </c>
      <c r="D212" s="10" t="str">
        <f t="shared" si="18"/>
        <v>MFSC</v>
      </c>
      <c r="E212" s="8" t="s">
        <v>11</v>
      </c>
      <c r="F212" s="8" t="str">
        <f t="shared" si="19"/>
        <v>Amy.B.Veilleux@Hud.Gov</v>
      </c>
      <c r="G212" t="s">
        <v>424</v>
      </c>
    </row>
    <row r="213" spans="1:7" x14ac:dyDescent="0.25">
      <c r="A213" s="8" t="s">
        <v>425</v>
      </c>
      <c r="B213" s="9" t="s">
        <v>426</v>
      </c>
      <c r="C213" s="8" t="s">
        <v>33</v>
      </c>
      <c r="D213" s="10" t="str">
        <f t="shared" si="18"/>
        <v>MFSC</v>
      </c>
      <c r="E213" s="8" t="s">
        <v>11</v>
      </c>
      <c r="F213" s="8" t="str">
        <f t="shared" si="19"/>
        <v>Debra.Coker@Hud.gov</v>
      </c>
      <c r="G213" t="s">
        <v>426</v>
      </c>
    </row>
    <row r="214" spans="1:7" x14ac:dyDescent="0.25">
      <c r="A214" s="8" t="s">
        <v>427</v>
      </c>
      <c r="B214" s="9" t="s">
        <v>428</v>
      </c>
      <c r="C214" s="8" t="s">
        <v>14</v>
      </c>
      <c r="D214" s="10" t="str">
        <f t="shared" si="18"/>
        <v>MFSC</v>
      </c>
      <c r="E214" s="8" t="s">
        <v>11</v>
      </c>
      <c r="F214" s="8" t="str">
        <f t="shared" si="19"/>
        <v>Amy.B.Veilleux@Hud.Gov</v>
      </c>
      <c r="G214" t="s">
        <v>428</v>
      </c>
    </row>
    <row r="215" spans="1:7" x14ac:dyDescent="0.25">
      <c r="A215" s="8" t="s">
        <v>429</v>
      </c>
      <c r="B215" s="9" t="s">
        <v>430</v>
      </c>
      <c r="C215" s="8" t="s">
        <v>33</v>
      </c>
      <c r="D215" s="10" t="str">
        <f t="shared" si="18"/>
        <v>MFSC</v>
      </c>
      <c r="E215" s="8" t="s">
        <v>11</v>
      </c>
      <c r="F215" s="8" t="str">
        <f t="shared" si="19"/>
        <v>Debra.Coker@Hud.gov</v>
      </c>
      <c r="G215" t="s">
        <v>430</v>
      </c>
    </row>
    <row r="216" spans="1:7" x14ac:dyDescent="0.25">
      <c r="A216" s="8" t="s">
        <v>429</v>
      </c>
      <c r="B216" s="9" t="s">
        <v>431</v>
      </c>
      <c r="C216" s="8" t="s">
        <v>33</v>
      </c>
      <c r="D216" s="10" t="str">
        <f t="shared" si="18"/>
        <v>MFSC</v>
      </c>
      <c r="E216" s="8" t="s">
        <v>11</v>
      </c>
      <c r="F216" s="8" t="str">
        <f t="shared" si="19"/>
        <v>Debra.Coker@Hud.gov</v>
      </c>
      <c r="G216" t="s">
        <v>431</v>
      </c>
    </row>
    <row r="217" spans="1:7" x14ac:dyDescent="0.25">
      <c r="A217" s="8" t="s">
        <v>432</v>
      </c>
      <c r="B217" s="9" t="s">
        <v>433</v>
      </c>
      <c r="C217" s="8" t="s">
        <v>33</v>
      </c>
      <c r="D217" s="10" t="str">
        <f t="shared" si="18"/>
        <v>MFSC</v>
      </c>
      <c r="E217" s="8" t="s">
        <v>11</v>
      </c>
      <c r="F217" s="8" t="str">
        <f t="shared" si="19"/>
        <v>Debra.Coker@Hud.gov</v>
      </c>
      <c r="G217" t="s">
        <v>433</v>
      </c>
    </row>
    <row r="218" spans="1:7" x14ac:dyDescent="0.25">
      <c r="A218" s="8" t="s">
        <v>434</v>
      </c>
      <c r="B218" s="9" t="s">
        <v>435</v>
      </c>
      <c r="C218" s="8" t="s">
        <v>14</v>
      </c>
      <c r="D218" s="10" t="str">
        <f t="shared" si="18"/>
        <v>MFSC</v>
      </c>
      <c r="E218" s="8" t="s">
        <v>11</v>
      </c>
      <c r="F218" s="8" t="str">
        <f t="shared" si="19"/>
        <v>Amy.B.Veilleux@Hud.Gov</v>
      </c>
      <c r="G218" t="s">
        <v>435</v>
      </c>
    </row>
    <row r="219" spans="1:7" x14ac:dyDescent="0.25">
      <c r="A219" s="8" t="s">
        <v>436</v>
      </c>
      <c r="B219" s="9" t="s">
        <v>437</v>
      </c>
      <c r="C219" s="8" t="s">
        <v>14</v>
      </c>
      <c r="D219" s="10" t="str">
        <f t="shared" si="18"/>
        <v>MFSC</v>
      </c>
      <c r="E219" s="8" t="s">
        <v>11</v>
      </c>
      <c r="F219" s="8" t="str">
        <f t="shared" si="19"/>
        <v>Amy.B.Veilleux@Hud.Gov</v>
      </c>
      <c r="G219" t="s">
        <v>437</v>
      </c>
    </row>
    <row r="220" spans="1:7" x14ac:dyDescent="0.25">
      <c r="A220" s="8" t="s">
        <v>438</v>
      </c>
      <c r="B220" s="9" t="s">
        <v>439</v>
      </c>
      <c r="C220" s="8" t="s">
        <v>10</v>
      </c>
      <c r="D220" s="10" t="str">
        <f t="shared" si="18"/>
        <v>MFSC</v>
      </c>
      <c r="E220" s="8" t="s">
        <v>11</v>
      </c>
      <c r="F220" s="8" t="str">
        <f t="shared" si="19"/>
        <v>Daniel.A.Allen@Hud.gov</v>
      </c>
      <c r="G220" t="s">
        <v>439</v>
      </c>
    </row>
    <row r="221" spans="1:7" x14ac:dyDescent="0.25">
      <c r="A221" s="8" t="s">
        <v>440</v>
      </c>
      <c r="B221" s="9" t="s">
        <v>441</v>
      </c>
      <c r="C221" s="8" t="s">
        <v>33</v>
      </c>
      <c r="D221" s="10" t="str">
        <f t="shared" si="18"/>
        <v>MFSC</v>
      </c>
      <c r="E221" s="8" t="s">
        <v>11</v>
      </c>
      <c r="F221" s="8" t="str">
        <f t="shared" si="19"/>
        <v>Debra.Coker@Hud.gov</v>
      </c>
      <c r="G221" t="s">
        <v>441</v>
      </c>
    </row>
    <row r="222" spans="1:7" x14ac:dyDescent="0.25">
      <c r="A222" s="8" t="s">
        <v>442</v>
      </c>
      <c r="B222" s="9" t="s">
        <v>443</v>
      </c>
      <c r="C222" s="8" t="s">
        <v>14</v>
      </c>
      <c r="D222" s="10" t="str">
        <f t="shared" si="18"/>
        <v>MFSC</v>
      </c>
      <c r="E222" s="8" t="s">
        <v>11</v>
      </c>
      <c r="F222" s="8" t="str">
        <f t="shared" si="19"/>
        <v>Amy.B.Veilleux@Hud.Gov</v>
      </c>
      <c r="G222" t="s">
        <v>443</v>
      </c>
    </row>
    <row r="223" spans="1:7" x14ac:dyDescent="0.25">
      <c r="A223" s="8" t="s">
        <v>444</v>
      </c>
      <c r="B223" s="9" t="s">
        <v>445</v>
      </c>
      <c r="C223" s="8" t="s">
        <v>14</v>
      </c>
      <c r="D223" s="10" t="str">
        <f t="shared" si="18"/>
        <v>MFSC</v>
      </c>
      <c r="E223" s="8" t="s">
        <v>11</v>
      </c>
      <c r="F223" s="8" t="str">
        <f t="shared" si="19"/>
        <v>Amy.B.Veilleux@Hud.Gov</v>
      </c>
      <c r="G223" t="s">
        <v>445</v>
      </c>
    </row>
    <row r="224" spans="1:7" x14ac:dyDescent="0.25">
      <c r="A224" s="8" t="s">
        <v>446</v>
      </c>
      <c r="B224" s="9" t="s">
        <v>447</v>
      </c>
      <c r="C224" s="8" t="s">
        <v>926</v>
      </c>
      <c r="D224" s="10" t="str">
        <f t="shared" si="18"/>
        <v>MFSC</v>
      </c>
      <c r="E224" s="8" t="s">
        <v>11</v>
      </c>
      <c r="F224" s="12" t="s">
        <v>927</v>
      </c>
      <c r="G224" t="s">
        <v>447</v>
      </c>
    </row>
    <row r="225" spans="1:7" x14ac:dyDescent="0.25">
      <c r="A225" s="8" t="s">
        <v>448</v>
      </c>
      <c r="B225" s="9" t="s">
        <v>449</v>
      </c>
      <c r="C225" s="8" t="s">
        <v>926</v>
      </c>
      <c r="D225" s="10" t="str">
        <f t="shared" si="18"/>
        <v>MFSC</v>
      </c>
      <c r="E225" s="8" t="s">
        <v>11</v>
      </c>
      <c r="F225" s="12" t="s">
        <v>927</v>
      </c>
      <c r="G225" t="s">
        <v>449</v>
      </c>
    </row>
    <row r="226" spans="1:7" x14ac:dyDescent="0.25">
      <c r="A226" s="8" t="s">
        <v>450</v>
      </c>
      <c r="B226" s="9" t="s">
        <v>451</v>
      </c>
      <c r="C226" s="8" t="s">
        <v>10</v>
      </c>
      <c r="D226" s="10" t="str">
        <f t="shared" si="18"/>
        <v>MFSC</v>
      </c>
      <c r="E226" s="8" t="s">
        <v>11</v>
      </c>
      <c r="F226" s="8" t="str">
        <f t="shared" si="19"/>
        <v>Daniel.A.Allen@Hud.gov</v>
      </c>
      <c r="G226" t="s">
        <v>451</v>
      </c>
    </row>
    <row r="227" spans="1:7" x14ac:dyDescent="0.25">
      <c r="A227" s="8" t="s">
        <v>452</v>
      </c>
      <c r="B227" s="9" t="s">
        <v>453</v>
      </c>
      <c r="C227" s="8" t="s">
        <v>33</v>
      </c>
      <c r="D227" s="10" t="str">
        <f t="shared" si="18"/>
        <v>MFSC</v>
      </c>
      <c r="E227" s="8" t="s">
        <v>11</v>
      </c>
      <c r="F227" s="8" t="str">
        <f t="shared" si="19"/>
        <v>Debra.Coker@Hud.gov</v>
      </c>
      <c r="G227" t="s">
        <v>453</v>
      </c>
    </row>
    <row r="228" spans="1:7" x14ac:dyDescent="0.25">
      <c r="A228" s="8" t="s">
        <v>454</v>
      </c>
      <c r="B228" s="9" t="s">
        <v>455</v>
      </c>
      <c r="C228" s="8" t="s">
        <v>14</v>
      </c>
      <c r="D228" s="10" t="str">
        <f t="shared" si="18"/>
        <v>MFSC</v>
      </c>
      <c r="E228" s="8" t="s">
        <v>11</v>
      </c>
      <c r="F228" s="8" t="str">
        <f t="shared" si="19"/>
        <v>Amy.B.Veilleux@Hud.Gov</v>
      </c>
      <c r="G228" t="s">
        <v>455</v>
      </c>
    </row>
    <row r="229" spans="1:7" x14ac:dyDescent="0.25">
      <c r="A229" s="8" t="s">
        <v>456</v>
      </c>
      <c r="B229" s="9" t="s">
        <v>457</v>
      </c>
      <c r="C229" s="8" t="s">
        <v>33</v>
      </c>
      <c r="D229" s="10" t="str">
        <f t="shared" si="18"/>
        <v>MFSC</v>
      </c>
      <c r="E229" s="8" t="s">
        <v>11</v>
      </c>
      <c r="F229" s="8" t="str">
        <f t="shared" si="19"/>
        <v>Debra.Coker@Hud.gov</v>
      </c>
      <c r="G229" t="s">
        <v>457</v>
      </c>
    </row>
    <row r="230" spans="1:7" x14ac:dyDescent="0.25">
      <c r="A230" s="8" t="s">
        <v>458</v>
      </c>
      <c r="B230" s="9" t="s">
        <v>459</v>
      </c>
      <c r="C230" s="8" t="s">
        <v>33</v>
      </c>
      <c r="D230" s="10" t="str">
        <f t="shared" si="18"/>
        <v>MFSC</v>
      </c>
      <c r="E230" s="8" t="s">
        <v>11</v>
      </c>
      <c r="F230" s="8" t="str">
        <f t="shared" si="19"/>
        <v>Debra.Coker@Hud.gov</v>
      </c>
      <c r="G230" t="s">
        <v>459</v>
      </c>
    </row>
    <row r="231" spans="1:7" x14ac:dyDescent="0.25">
      <c r="A231" s="8" t="s">
        <v>460</v>
      </c>
      <c r="B231" s="9" t="s">
        <v>461</v>
      </c>
      <c r="C231" s="8" t="s">
        <v>10</v>
      </c>
      <c r="D231" s="10" t="str">
        <f t="shared" si="18"/>
        <v>MFSC</v>
      </c>
      <c r="E231" s="8" t="s">
        <v>11</v>
      </c>
      <c r="F231" s="8" t="str">
        <f t="shared" si="19"/>
        <v>Daniel.A.Allen@Hud.gov</v>
      </c>
      <c r="G231" t="s">
        <v>461</v>
      </c>
    </row>
    <row r="232" spans="1:7" x14ac:dyDescent="0.25">
      <c r="A232" s="8" t="s">
        <v>462</v>
      </c>
      <c r="B232" s="9" t="s">
        <v>463</v>
      </c>
      <c r="C232" s="8" t="s">
        <v>14</v>
      </c>
      <c r="D232" s="10" t="str">
        <f t="shared" si="18"/>
        <v>MFSC</v>
      </c>
      <c r="E232" s="8" t="s">
        <v>11</v>
      </c>
      <c r="F232" s="8" t="str">
        <f t="shared" si="19"/>
        <v>Amy.B.Veilleux@Hud.Gov</v>
      </c>
      <c r="G232" t="s">
        <v>463</v>
      </c>
    </row>
    <row r="233" spans="1:7" x14ac:dyDescent="0.25">
      <c r="A233" s="8" t="s">
        <v>464</v>
      </c>
      <c r="B233" s="9" t="s">
        <v>465</v>
      </c>
      <c r="C233" s="8" t="s">
        <v>14</v>
      </c>
      <c r="D233" s="10" t="str">
        <f t="shared" si="18"/>
        <v>MFSC</v>
      </c>
      <c r="E233" s="8" t="s">
        <v>11</v>
      </c>
      <c r="F233" s="8" t="str">
        <f t="shared" si="19"/>
        <v>Amy.B.Veilleux@Hud.Gov</v>
      </c>
      <c r="G233" t="s">
        <v>465</v>
      </c>
    </row>
    <row r="234" spans="1:7" x14ac:dyDescent="0.25">
      <c r="A234" s="8" t="s">
        <v>466</v>
      </c>
      <c r="B234" s="9" t="s">
        <v>467</v>
      </c>
      <c r="C234" s="8" t="s">
        <v>14</v>
      </c>
      <c r="D234" s="10" t="str">
        <f t="shared" si="18"/>
        <v>MFSC</v>
      </c>
      <c r="E234" s="8" t="s">
        <v>11</v>
      </c>
      <c r="F234" s="8" t="str">
        <f t="shared" si="19"/>
        <v>Amy.B.Veilleux@Hud.Gov</v>
      </c>
      <c r="G234" t="s">
        <v>467</v>
      </c>
    </row>
    <row r="235" spans="1:7" x14ac:dyDescent="0.25">
      <c r="A235" s="8" t="s">
        <v>468</v>
      </c>
      <c r="B235" s="9" t="s">
        <v>469</v>
      </c>
      <c r="C235" s="8" t="s">
        <v>14</v>
      </c>
      <c r="D235" s="10" t="str">
        <f t="shared" si="18"/>
        <v>MFSC</v>
      </c>
      <c r="E235" s="8" t="s">
        <v>11</v>
      </c>
      <c r="F235" s="8" t="str">
        <f t="shared" si="19"/>
        <v>Amy.B.Veilleux@Hud.Gov</v>
      </c>
      <c r="G235" t="s">
        <v>469</v>
      </c>
    </row>
    <row r="236" spans="1:7" x14ac:dyDescent="0.25">
      <c r="A236" s="8" t="s">
        <v>470</v>
      </c>
      <c r="B236" s="9" t="s">
        <v>471</v>
      </c>
      <c r="C236" s="8" t="s">
        <v>33</v>
      </c>
      <c r="D236" s="10" t="str">
        <f t="shared" si="18"/>
        <v>MFSC</v>
      </c>
      <c r="E236" s="8" t="s">
        <v>11</v>
      </c>
      <c r="F236" s="8" t="str">
        <f t="shared" si="19"/>
        <v>Debra.Coker@Hud.gov</v>
      </c>
      <c r="G236" t="s">
        <v>471</v>
      </c>
    </row>
    <row r="237" spans="1:7" x14ac:dyDescent="0.25">
      <c r="A237" s="8" t="s">
        <v>472</v>
      </c>
      <c r="B237" s="9" t="s">
        <v>473</v>
      </c>
      <c r="C237" s="8" t="s">
        <v>10</v>
      </c>
      <c r="D237" s="10" t="str">
        <f t="shared" si="18"/>
        <v>MFSC</v>
      </c>
      <c r="E237" s="8" t="s">
        <v>11</v>
      </c>
      <c r="F237" s="8" t="str">
        <f t="shared" si="19"/>
        <v>Daniel.A.Allen@Hud.gov</v>
      </c>
      <c r="G237" t="s">
        <v>473</v>
      </c>
    </row>
    <row r="238" spans="1:7" x14ac:dyDescent="0.25">
      <c r="A238" s="8" t="s">
        <v>474</v>
      </c>
      <c r="B238" s="9" t="s">
        <v>475</v>
      </c>
      <c r="C238" s="8" t="s">
        <v>10</v>
      </c>
      <c r="D238" s="10" t="str">
        <f t="shared" si="18"/>
        <v>MFSC</v>
      </c>
      <c r="E238" s="8" t="s">
        <v>11</v>
      </c>
      <c r="F238" s="8" t="str">
        <f t="shared" si="19"/>
        <v>Daniel.A.Allen@Hud.gov</v>
      </c>
      <c r="G238" t="s">
        <v>475</v>
      </c>
    </row>
    <row r="239" spans="1:7" x14ac:dyDescent="0.25">
      <c r="A239" s="8" t="s">
        <v>476</v>
      </c>
      <c r="B239" s="9" t="s">
        <v>477</v>
      </c>
      <c r="C239" s="8" t="s">
        <v>33</v>
      </c>
      <c r="D239" s="10" t="str">
        <f t="shared" si="18"/>
        <v>MFSC</v>
      </c>
      <c r="E239" s="8" t="s">
        <v>11</v>
      </c>
      <c r="F239" s="8" t="str">
        <f t="shared" si="19"/>
        <v>Debra.Coker@Hud.gov</v>
      </c>
      <c r="G239" t="s">
        <v>477</v>
      </c>
    </row>
    <row r="240" spans="1:7" x14ac:dyDescent="0.25">
      <c r="A240" s="8" t="s">
        <v>478</v>
      </c>
      <c r="B240" s="9" t="s">
        <v>479</v>
      </c>
      <c r="C240" s="8" t="s">
        <v>10</v>
      </c>
      <c r="D240" s="10" t="str">
        <f t="shared" si="18"/>
        <v>MFSC</v>
      </c>
      <c r="E240" s="8" t="s">
        <v>11</v>
      </c>
      <c r="F240" s="8" t="str">
        <f t="shared" si="19"/>
        <v>Daniel.A.Allen@Hud.gov</v>
      </c>
      <c r="G240" t="s">
        <v>479</v>
      </c>
    </row>
    <row r="241" spans="1:7" x14ac:dyDescent="0.25">
      <c r="A241" s="8" t="s">
        <v>480</v>
      </c>
      <c r="B241" s="9" t="s">
        <v>481</v>
      </c>
      <c r="C241" s="8" t="s">
        <v>10</v>
      </c>
      <c r="D241" s="10" t="str">
        <f t="shared" si="18"/>
        <v>MFSC</v>
      </c>
      <c r="E241" s="8" t="s">
        <v>11</v>
      </c>
      <c r="F241" s="8" t="str">
        <f t="shared" si="19"/>
        <v>Daniel.A.Allen@Hud.gov</v>
      </c>
      <c r="G241" t="s">
        <v>481</v>
      </c>
    </row>
    <row r="242" spans="1:7" x14ac:dyDescent="0.25">
      <c r="A242" s="8" t="s">
        <v>482</v>
      </c>
      <c r="B242" s="9" t="s">
        <v>483</v>
      </c>
      <c r="C242" s="8" t="s">
        <v>10</v>
      </c>
      <c r="D242" s="10" t="str">
        <f t="shared" si="18"/>
        <v>MFSC</v>
      </c>
      <c r="E242" s="8" t="s">
        <v>11</v>
      </c>
      <c r="F242" s="8" t="str">
        <f t="shared" si="19"/>
        <v>Daniel.A.Allen@Hud.gov</v>
      </c>
      <c r="G242" t="s">
        <v>483</v>
      </c>
    </row>
    <row r="243" spans="1:7" x14ac:dyDescent="0.25">
      <c r="A243" s="8" t="s">
        <v>484</v>
      </c>
      <c r="B243" s="9" t="s">
        <v>485</v>
      </c>
      <c r="C243" s="8" t="s">
        <v>10</v>
      </c>
      <c r="D243" s="10" t="str">
        <f t="shared" si="18"/>
        <v>MFSC</v>
      </c>
      <c r="E243" s="8" t="s">
        <v>11</v>
      </c>
      <c r="F243" s="8" t="str">
        <f t="shared" si="19"/>
        <v>Daniel.A.Allen@Hud.gov</v>
      </c>
      <c r="G243" t="s">
        <v>485</v>
      </c>
    </row>
    <row r="244" spans="1:7" x14ac:dyDescent="0.25">
      <c r="A244" s="8" t="s">
        <v>486</v>
      </c>
      <c r="B244" s="9" t="s">
        <v>487</v>
      </c>
      <c r="C244" s="8" t="s">
        <v>33</v>
      </c>
      <c r="D244" s="10" t="str">
        <f t="shared" si="18"/>
        <v>MFSC</v>
      </c>
      <c r="E244" s="8" t="s">
        <v>11</v>
      </c>
      <c r="F244" s="8" t="str">
        <f t="shared" si="19"/>
        <v>Debra.Coker@Hud.gov</v>
      </c>
      <c r="G244" t="s">
        <v>487</v>
      </c>
    </row>
    <row r="245" spans="1:7" x14ac:dyDescent="0.25">
      <c r="A245" s="8" t="s">
        <v>488</v>
      </c>
      <c r="B245" s="9" t="s">
        <v>489</v>
      </c>
      <c r="C245" s="8" t="s">
        <v>14</v>
      </c>
      <c r="D245" s="10" t="str">
        <f t="shared" si="18"/>
        <v>MFSC</v>
      </c>
      <c r="E245" s="8" t="s">
        <v>11</v>
      </c>
      <c r="F245" s="8" t="str">
        <f t="shared" si="19"/>
        <v>Amy.B.Veilleux@Hud.Gov</v>
      </c>
      <c r="G245" t="s">
        <v>489</v>
      </c>
    </row>
    <row r="246" spans="1:7" x14ac:dyDescent="0.25">
      <c r="A246" s="8" t="s">
        <v>488</v>
      </c>
      <c r="B246" s="9" t="s">
        <v>490</v>
      </c>
      <c r="C246" s="8" t="s">
        <v>14</v>
      </c>
      <c r="D246" s="10" t="str">
        <f t="shared" si="18"/>
        <v>MFSC</v>
      </c>
      <c r="E246" s="8" t="s">
        <v>11</v>
      </c>
      <c r="F246" s="8" t="str">
        <f t="shared" si="19"/>
        <v>Amy.B.Veilleux@Hud.Gov</v>
      </c>
      <c r="G246" t="s">
        <v>490</v>
      </c>
    </row>
    <row r="247" spans="1:7" x14ac:dyDescent="0.25">
      <c r="A247" s="8" t="s">
        <v>491</v>
      </c>
      <c r="B247" s="9" t="s">
        <v>492</v>
      </c>
      <c r="C247" s="8" t="s">
        <v>10</v>
      </c>
      <c r="D247" s="10" t="str">
        <f t="shared" si="18"/>
        <v>MFSC</v>
      </c>
      <c r="E247" s="8" t="s">
        <v>11</v>
      </c>
      <c r="F247" s="8" t="str">
        <f t="shared" si="19"/>
        <v>Daniel.A.Allen@Hud.gov</v>
      </c>
      <c r="G247" t="s">
        <v>492</v>
      </c>
    </row>
    <row r="248" spans="1:7" x14ac:dyDescent="0.25">
      <c r="A248" s="8" t="s">
        <v>493</v>
      </c>
      <c r="B248" s="9" t="s">
        <v>494</v>
      </c>
      <c r="C248" s="8" t="s">
        <v>14</v>
      </c>
      <c r="D248" s="10" t="str">
        <f t="shared" si="18"/>
        <v>MFSC</v>
      </c>
      <c r="E248" s="8" t="s">
        <v>11</v>
      </c>
      <c r="F248" s="8" t="str">
        <f t="shared" si="19"/>
        <v>Amy.B.Veilleux@Hud.Gov</v>
      </c>
      <c r="G248" t="s">
        <v>494</v>
      </c>
    </row>
    <row r="249" spans="1:7" x14ac:dyDescent="0.25">
      <c r="A249" s="8" t="s">
        <v>495</v>
      </c>
      <c r="B249" s="9" t="s">
        <v>496</v>
      </c>
      <c r="C249" s="8" t="s">
        <v>10</v>
      </c>
      <c r="D249" s="10" t="str">
        <f t="shared" si="18"/>
        <v>MFSC</v>
      </c>
      <c r="E249" s="8" t="s">
        <v>11</v>
      </c>
      <c r="F249" s="8" t="str">
        <f t="shared" si="19"/>
        <v>Daniel.A.Allen@Hud.gov</v>
      </c>
      <c r="G249" t="s">
        <v>496</v>
      </c>
    </row>
    <row r="250" spans="1:7" x14ac:dyDescent="0.25">
      <c r="A250" s="8" t="s">
        <v>497</v>
      </c>
      <c r="B250" s="9" t="s">
        <v>498</v>
      </c>
      <c r="C250" s="8" t="s">
        <v>926</v>
      </c>
      <c r="D250" s="10" t="str">
        <f t="shared" si="18"/>
        <v>MFSC</v>
      </c>
      <c r="E250" s="8" t="s">
        <v>11</v>
      </c>
      <c r="F250" s="12" t="s">
        <v>927</v>
      </c>
      <c r="G250" t="s">
        <v>498</v>
      </c>
    </row>
    <row r="251" spans="1:7" x14ac:dyDescent="0.25">
      <c r="A251" s="8" t="s">
        <v>499</v>
      </c>
      <c r="B251" s="9" t="s">
        <v>500</v>
      </c>
      <c r="C251" s="8" t="s">
        <v>926</v>
      </c>
      <c r="D251" s="10" t="str">
        <f t="shared" si="18"/>
        <v>MFSC</v>
      </c>
      <c r="E251" s="8" t="s">
        <v>11</v>
      </c>
      <c r="F251" s="12" t="s">
        <v>927</v>
      </c>
      <c r="G251" t="s">
        <v>500</v>
      </c>
    </row>
    <row r="252" spans="1:7" x14ac:dyDescent="0.25">
      <c r="A252" s="8" t="s">
        <v>501</v>
      </c>
      <c r="B252" s="9" t="s">
        <v>502</v>
      </c>
      <c r="C252" s="8" t="s">
        <v>33</v>
      </c>
      <c r="D252" s="10" t="str">
        <f t="shared" ref="D252:D313" si="20">IF(E252="Service Coordinators in Multifamily Housing (MFSC)","MFSC","")</f>
        <v>MFSC</v>
      </c>
      <c r="E252" s="8" t="s">
        <v>11</v>
      </c>
      <c r="F252" s="8" t="str">
        <f t="shared" ref="F252:F313" si="21">IF(C252="Veilleux, Amy","Amy.B.Veilleux@Hud.Gov",IF(C252="Allen, Daniel","Daniel.A.Allen@Hud.gov",IF(C252="Coker, Debra","Debra.Coker@Hud.gov",IF(C252="Macleod-Richardson, Deidre","Deidre.A.Macleod-Richardson@hud.gov",""))))</f>
        <v>Debra.Coker@Hud.gov</v>
      </c>
      <c r="G252" t="s">
        <v>502</v>
      </c>
    </row>
    <row r="253" spans="1:7" x14ac:dyDescent="0.25">
      <c r="A253" s="8" t="s">
        <v>503</v>
      </c>
      <c r="B253" s="9" t="s">
        <v>504</v>
      </c>
      <c r="C253" s="8" t="s">
        <v>926</v>
      </c>
      <c r="D253" s="10" t="str">
        <f t="shared" si="20"/>
        <v>MFSC</v>
      </c>
      <c r="E253" s="8" t="s">
        <v>11</v>
      </c>
      <c r="F253" s="12" t="s">
        <v>927</v>
      </c>
      <c r="G253" t="s">
        <v>504</v>
      </c>
    </row>
    <row r="254" spans="1:7" x14ac:dyDescent="0.25">
      <c r="A254" s="8" t="s">
        <v>505</v>
      </c>
      <c r="B254" s="9" t="s">
        <v>506</v>
      </c>
      <c r="C254" s="8" t="s">
        <v>14</v>
      </c>
      <c r="D254" s="10" t="str">
        <f t="shared" si="20"/>
        <v>MFSC</v>
      </c>
      <c r="E254" s="8" t="s">
        <v>11</v>
      </c>
      <c r="F254" s="8" t="str">
        <f t="shared" si="21"/>
        <v>Amy.B.Veilleux@Hud.Gov</v>
      </c>
      <c r="G254" t="s">
        <v>506</v>
      </c>
    </row>
    <row r="255" spans="1:7" x14ac:dyDescent="0.25">
      <c r="A255" s="8" t="s">
        <v>507</v>
      </c>
      <c r="B255" s="9" t="s">
        <v>508</v>
      </c>
      <c r="C255" s="8" t="s">
        <v>926</v>
      </c>
      <c r="D255" s="10" t="str">
        <f t="shared" si="20"/>
        <v>MFSC</v>
      </c>
      <c r="E255" s="8" t="s">
        <v>11</v>
      </c>
      <c r="F255" s="12" t="s">
        <v>927</v>
      </c>
      <c r="G255" t="s">
        <v>508</v>
      </c>
    </row>
    <row r="256" spans="1:7" x14ac:dyDescent="0.25">
      <c r="A256" s="8" t="s">
        <v>509</v>
      </c>
      <c r="B256" s="9" t="s">
        <v>510</v>
      </c>
      <c r="C256" s="8" t="s">
        <v>926</v>
      </c>
      <c r="D256" s="10" t="str">
        <f t="shared" si="20"/>
        <v>MFSC</v>
      </c>
      <c r="E256" s="8" t="s">
        <v>11</v>
      </c>
      <c r="F256" s="12" t="s">
        <v>927</v>
      </c>
      <c r="G256" t="s">
        <v>510</v>
      </c>
    </row>
    <row r="257" spans="1:7" x14ac:dyDescent="0.25">
      <c r="A257" s="8" t="s">
        <v>511</v>
      </c>
      <c r="B257" s="9" t="s">
        <v>512</v>
      </c>
      <c r="C257" s="8" t="s">
        <v>14</v>
      </c>
      <c r="D257" s="10" t="str">
        <f t="shared" si="20"/>
        <v>MFSC</v>
      </c>
      <c r="E257" s="8" t="s">
        <v>11</v>
      </c>
      <c r="F257" s="8" t="str">
        <f t="shared" si="21"/>
        <v>Amy.B.Veilleux@Hud.Gov</v>
      </c>
      <c r="G257" t="s">
        <v>512</v>
      </c>
    </row>
    <row r="258" spans="1:7" x14ac:dyDescent="0.25">
      <c r="A258" s="8" t="s">
        <v>513</v>
      </c>
      <c r="B258" s="9" t="s">
        <v>514</v>
      </c>
      <c r="C258" s="8" t="s">
        <v>14</v>
      </c>
      <c r="D258" s="10" t="str">
        <f t="shared" si="20"/>
        <v>MFSC</v>
      </c>
      <c r="E258" s="8" t="s">
        <v>11</v>
      </c>
      <c r="F258" s="8" t="str">
        <f t="shared" si="21"/>
        <v>Amy.B.Veilleux@Hud.Gov</v>
      </c>
      <c r="G258" t="s">
        <v>514</v>
      </c>
    </row>
    <row r="259" spans="1:7" x14ac:dyDescent="0.25">
      <c r="A259" s="8" t="s">
        <v>515</v>
      </c>
      <c r="B259" s="9" t="s">
        <v>516</v>
      </c>
      <c r="C259" s="8" t="s">
        <v>926</v>
      </c>
      <c r="D259" s="10" t="str">
        <f t="shared" si="20"/>
        <v>MFSC</v>
      </c>
      <c r="E259" s="8" t="s">
        <v>11</v>
      </c>
      <c r="F259" s="12" t="s">
        <v>927</v>
      </c>
      <c r="G259" t="s">
        <v>516</v>
      </c>
    </row>
    <row r="260" spans="1:7" x14ac:dyDescent="0.25">
      <c r="A260" s="8" t="s">
        <v>517</v>
      </c>
      <c r="B260" s="9" t="s">
        <v>518</v>
      </c>
      <c r="C260" s="8" t="s">
        <v>14</v>
      </c>
      <c r="D260" s="10" t="str">
        <f t="shared" si="20"/>
        <v>MFSC</v>
      </c>
      <c r="E260" s="8" t="s">
        <v>11</v>
      </c>
      <c r="F260" s="8" t="str">
        <f t="shared" si="21"/>
        <v>Amy.B.Veilleux@Hud.Gov</v>
      </c>
      <c r="G260" t="s">
        <v>518</v>
      </c>
    </row>
    <row r="261" spans="1:7" x14ac:dyDescent="0.25">
      <c r="A261" s="8" t="s">
        <v>519</v>
      </c>
      <c r="B261" s="9" t="s">
        <v>520</v>
      </c>
      <c r="C261" s="8" t="s">
        <v>926</v>
      </c>
      <c r="D261" s="10" t="str">
        <f t="shared" si="20"/>
        <v>MFSC</v>
      </c>
      <c r="E261" s="8" t="s">
        <v>11</v>
      </c>
      <c r="F261" s="12" t="s">
        <v>927</v>
      </c>
      <c r="G261" t="s">
        <v>520</v>
      </c>
    </row>
    <row r="262" spans="1:7" x14ac:dyDescent="0.25">
      <c r="A262" s="8" t="s">
        <v>521</v>
      </c>
      <c r="B262" s="9" t="s">
        <v>522</v>
      </c>
      <c r="C262" s="8" t="s">
        <v>14</v>
      </c>
      <c r="D262" s="10" t="str">
        <f t="shared" si="20"/>
        <v>MFSC</v>
      </c>
      <c r="E262" s="8" t="s">
        <v>11</v>
      </c>
      <c r="F262" s="8" t="str">
        <f t="shared" si="21"/>
        <v>Amy.B.Veilleux@Hud.Gov</v>
      </c>
      <c r="G262" t="s">
        <v>522</v>
      </c>
    </row>
    <row r="263" spans="1:7" x14ac:dyDescent="0.25">
      <c r="A263" s="8" t="s">
        <v>523</v>
      </c>
      <c r="B263" s="9" t="s">
        <v>524</v>
      </c>
      <c r="C263" s="8" t="s">
        <v>14</v>
      </c>
      <c r="D263" s="10" t="str">
        <f t="shared" si="20"/>
        <v>MFSC</v>
      </c>
      <c r="E263" s="8" t="s">
        <v>11</v>
      </c>
      <c r="F263" s="8" t="str">
        <f t="shared" si="21"/>
        <v>Amy.B.Veilleux@Hud.Gov</v>
      </c>
      <c r="G263" t="s">
        <v>524</v>
      </c>
    </row>
    <row r="264" spans="1:7" x14ac:dyDescent="0.25">
      <c r="A264" s="8" t="s">
        <v>525</v>
      </c>
      <c r="B264" s="9" t="s">
        <v>526</v>
      </c>
      <c r="C264" s="8" t="s">
        <v>14</v>
      </c>
      <c r="D264" s="10" t="str">
        <f t="shared" si="20"/>
        <v>MFSC</v>
      </c>
      <c r="E264" s="8" t="s">
        <v>11</v>
      </c>
      <c r="F264" s="8" t="str">
        <f t="shared" si="21"/>
        <v>Amy.B.Veilleux@Hud.Gov</v>
      </c>
      <c r="G264" t="s">
        <v>526</v>
      </c>
    </row>
    <row r="265" spans="1:7" x14ac:dyDescent="0.25">
      <c r="A265" s="8" t="s">
        <v>527</v>
      </c>
      <c r="B265" s="9" t="s">
        <v>528</v>
      </c>
      <c r="C265" s="8" t="s">
        <v>14</v>
      </c>
      <c r="D265" s="10" t="str">
        <f t="shared" si="20"/>
        <v>MFSC</v>
      </c>
      <c r="E265" s="8" t="s">
        <v>11</v>
      </c>
      <c r="F265" s="8" t="str">
        <f t="shared" si="21"/>
        <v>Amy.B.Veilleux@Hud.Gov</v>
      </c>
      <c r="G265" t="s">
        <v>528</v>
      </c>
    </row>
    <row r="266" spans="1:7" x14ac:dyDescent="0.25">
      <c r="A266" s="8" t="s">
        <v>529</v>
      </c>
      <c r="B266" s="9" t="s">
        <v>530</v>
      </c>
      <c r="C266" s="8" t="s">
        <v>10</v>
      </c>
      <c r="D266" s="10" t="str">
        <f t="shared" si="20"/>
        <v>MFSC</v>
      </c>
      <c r="E266" s="8" t="s">
        <v>11</v>
      </c>
      <c r="F266" s="8" t="str">
        <f t="shared" si="21"/>
        <v>Daniel.A.Allen@Hud.gov</v>
      </c>
      <c r="G266" t="s">
        <v>530</v>
      </c>
    </row>
    <row r="267" spans="1:7" x14ac:dyDescent="0.25">
      <c r="A267" s="8" t="s">
        <v>531</v>
      </c>
      <c r="B267" s="9" t="s">
        <v>532</v>
      </c>
      <c r="C267" s="8" t="s">
        <v>33</v>
      </c>
      <c r="D267" s="10" t="str">
        <f t="shared" si="20"/>
        <v>MFSC</v>
      </c>
      <c r="E267" s="8" t="s">
        <v>11</v>
      </c>
      <c r="F267" s="8" t="str">
        <f t="shared" si="21"/>
        <v>Debra.Coker@Hud.gov</v>
      </c>
      <c r="G267" t="s">
        <v>532</v>
      </c>
    </row>
    <row r="268" spans="1:7" x14ac:dyDescent="0.25">
      <c r="A268" s="8" t="s">
        <v>533</v>
      </c>
      <c r="B268" s="9" t="s">
        <v>534</v>
      </c>
      <c r="C268" s="8" t="s">
        <v>14</v>
      </c>
      <c r="D268" s="10" t="str">
        <f t="shared" si="20"/>
        <v>MFSC</v>
      </c>
      <c r="E268" s="8" t="s">
        <v>11</v>
      </c>
      <c r="F268" s="8" t="str">
        <f t="shared" si="21"/>
        <v>Amy.B.Veilleux@Hud.Gov</v>
      </c>
      <c r="G268" t="s">
        <v>534</v>
      </c>
    </row>
    <row r="269" spans="1:7" x14ac:dyDescent="0.25">
      <c r="A269" s="8" t="s">
        <v>533</v>
      </c>
      <c r="B269" s="9" t="s">
        <v>535</v>
      </c>
      <c r="C269" s="8" t="s">
        <v>14</v>
      </c>
      <c r="D269" s="10" t="str">
        <f t="shared" si="20"/>
        <v>MFSC</v>
      </c>
      <c r="E269" s="8" t="s">
        <v>11</v>
      </c>
      <c r="F269" s="8" t="str">
        <f t="shared" si="21"/>
        <v>Amy.B.Veilleux@Hud.Gov</v>
      </c>
      <c r="G269" t="s">
        <v>535</v>
      </c>
    </row>
    <row r="270" spans="1:7" x14ac:dyDescent="0.25">
      <c r="A270" s="8" t="s">
        <v>536</v>
      </c>
      <c r="B270" s="9" t="s">
        <v>537</v>
      </c>
      <c r="C270" s="8" t="s">
        <v>14</v>
      </c>
      <c r="D270" s="10" t="str">
        <f t="shared" si="20"/>
        <v>MFSC</v>
      </c>
      <c r="E270" s="8" t="s">
        <v>11</v>
      </c>
      <c r="F270" s="8" t="str">
        <f t="shared" si="21"/>
        <v>Amy.B.Veilleux@Hud.Gov</v>
      </c>
      <c r="G270" t="s">
        <v>537</v>
      </c>
    </row>
    <row r="271" spans="1:7" x14ac:dyDescent="0.25">
      <c r="A271" s="8" t="s">
        <v>538</v>
      </c>
      <c r="B271" s="9" t="s">
        <v>539</v>
      </c>
      <c r="C271" s="8" t="s">
        <v>33</v>
      </c>
      <c r="D271" s="10" t="str">
        <f t="shared" si="20"/>
        <v>MFSC</v>
      </c>
      <c r="E271" s="8" t="s">
        <v>11</v>
      </c>
      <c r="F271" s="8" t="str">
        <f t="shared" si="21"/>
        <v>Debra.Coker@Hud.gov</v>
      </c>
      <c r="G271" t="s">
        <v>539</v>
      </c>
    </row>
    <row r="272" spans="1:7" x14ac:dyDescent="0.25">
      <c r="A272" s="8" t="s">
        <v>538</v>
      </c>
      <c r="B272" s="9" t="s">
        <v>540</v>
      </c>
      <c r="C272" s="8" t="s">
        <v>33</v>
      </c>
      <c r="D272" s="10" t="str">
        <f t="shared" si="20"/>
        <v>MFSC</v>
      </c>
      <c r="E272" s="8" t="s">
        <v>11</v>
      </c>
      <c r="F272" s="8" t="str">
        <f t="shared" si="21"/>
        <v>Debra.Coker@Hud.gov</v>
      </c>
      <c r="G272" t="s">
        <v>540</v>
      </c>
    </row>
    <row r="273" spans="1:7" x14ac:dyDescent="0.25">
      <c r="A273" s="8" t="s">
        <v>541</v>
      </c>
      <c r="B273" s="9" t="s">
        <v>542</v>
      </c>
      <c r="C273" s="8" t="s">
        <v>10</v>
      </c>
      <c r="D273" s="10" t="str">
        <f t="shared" si="20"/>
        <v>MFSC</v>
      </c>
      <c r="E273" s="8" t="s">
        <v>11</v>
      </c>
      <c r="F273" s="8" t="str">
        <f t="shared" si="21"/>
        <v>Daniel.A.Allen@Hud.gov</v>
      </c>
      <c r="G273" t="s">
        <v>542</v>
      </c>
    </row>
    <row r="274" spans="1:7" x14ac:dyDescent="0.25">
      <c r="A274" s="8" t="s">
        <v>543</v>
      </c>
      <c r="B274" s="9" t="s">
        <v>544</v>
      </c>
      <c r="C274" s="8" t="s">
        <v>10</v>
      </c>
      <c r="D274" s="10" t="str">
        <f t="shared" si="20"/>
        <v>MFSC</v>
      </c>
      <c r="E274" s="8" t="s">
        <v>11</v>
      </c>
      <c r="F274" s="8" t="str">
        <f t="shared" si="21"/>
        <v>Daniel.A.Allen@Hud.gov</v>
      </c>
      <c r="G274" t="s">
        <v>544</v>
      </c>
    </row>
    <row r="275" spans="1:7" x14ac:dyDescent="0.25">
      <c r="A275" s="8" t="s">
        <v>545</v>
      </c>
      <c r="B275" s="9" t="s">
        <v>546</v>
      </c>
      <c r="C275" s="8" t="s">
        <v>926</v>
      </c>
      <c r="D275" s="10" t="str">
        <f t="shared" si="20"/>
        <v>MFSC</v>
      </c>
      <c r="E275" s="8" t="s">
        <v>11</v>
      </c>
      <c r="F275" s="12" t="s">
        <v>927</v>
      </c>
      <c r="G275" t="s">
        <v>546</v>
      </c>
    </row>
    <row r="276" spans="1:7" x14ac:dyDescent="0.25">
      <c r="A276" s="8" t="s">
        <v>547</v>
      </c>
      <c r="B276" s="9" t="s">
        <v>548</v>
      </c>
      <c r="C276" s="8" t="s">
        <v>10</v>
      </c>
      <c r="D276" s="10" t="str">
        <f t="shared" si="20"/>
        <v>MFSC</v>
      </c>
      <c r="E276" s="8" t="s">
        <v>11</v>
      </c>
      <c r="F276" s="8" t="str">
        <f t="shared" si="21"/>
        <v>Daniel.A.Allen@Hud.gov</v>
      </c>
      <c r="G276" t="s">
        <v>548</v>
      </c>
    </row>
    <row r="277" spans="1:7" x14ac:dyDescent="0.25">
      <c r="A277" s="8" t="s">
        <v>549</v>
      </c>
      <c r="B277" s="9" t="s">
        <v>550</v>
      </c>
      <c r="C277" s="8" t="s">
        <v>33</v>
      </c>
      <c r="D277" s="10" t="str">
        <f t="shared" si="20"/>
        <v>MFSC</v>
      </c>
      <c r="E277" s="8" t="s">
        <v>11</v>
      </c>
      <c r="F277" s="8" t="str">
        <f t="shared" si="21"/>
        <v>Debra.Coker@Hud.gov</v>
      </c>
      <c r="G277" t="s">
        <v>550</v>
      </c>
    </row>
    <row r="278" spans="1:7" x14ac:dyDescent="0.25">
      <c r="A278" s="8" t="s">
        <v>551</v>
      </c>
      <c r="B278" s="9" t="s">
        <v>552</v>
      </c>
      <c r="C278" s="8" t="s">
        <v>926</v>
      </c>
      <c r="D278" s="10" t="str">
        <f t="shared" si="20"/>
        <v>MFSC</v>
      </c>
      <c r="E278" s="8" t="s">
        <v>11</v>
      </c>
      <c r="F278" s="12" t="s">
        <v>927</v>
      </c>
      <c r="G278" t="s">
        <v>552</v>
      </c>
    </row>
    <row r="279" spans="1:7" x14ac:dyDescent="0.25">
      <c r="A279" s="8" t="s">
        <v>553</v>
      </c>
      <c r="B279" s="9" t="s">
        <v>554</v>
      </c>
      <c r="C279" s="8" t="s">
        <v>33</v>
      </c>
      <c r="D279" s="10" t="str">
        <f t="shared" si="20"/>
        <v>MFSC</v>
      </c>
      <c r="E279" s="8" t="s">
        <v>11</v>
      </c>
      <c r="F279" s="8" t="str">
        <f t="shared" si="21"/>
        <v>Debra.Coker@Hud.gov</v>
      </c>
      <c r="G279" t="s">
        <v>554</v>
      </c>
    </row>
    <row r="280" spans="1:7" x14ac:dyDescent="0.25">
      <c r="A280" s="8" t="s">
        <v>555</v>
      </c>
      <c r="B280" s="9" t="s">
        <v>556</v>
      </c>
      <c r="C280" s="8" t="s">
        <v>14</v>
      </c>
      <c r="D280" s="10" t="str">
        <f t="shared" si="20"/>
        <v>MFSC</v>
      </c>
      <c r="E280" s="8" t="s">
        <v>11</v>
      </c>
      <c r="F280" s="8" t="str">
        <f t="shared" si="21"/>
        <v>Amy.B.Veilleux@Hud.Gov</v>
      </c>
      <c r="G280" t="s">
        <v>556</v>
      </c>
    </row>
    <row r="281" spans="1:7" x14ac:dyDescent="0.25">
      <c r="A281" s="8" t="s">
        <v>557</v>
      </c>
      <c r="B281" s="9" t="s">
        <v>558</v>
      </c>
      <c r="C281" s="8" t="s">
        <v>33</v>
      </c>
      <c r="D281" s="10" t="str">
        <f t="shared" si="20"/>
        <v>MFSC</v>
      </c>
      <c r="E281" s="8" t="s">
        <v>11</v>
      </c>
      <c r="F281" s="8" t="str">
        <f t="shared" si="21"/>
        <v>Debra.Coker@Hud.gov</v>
      </c>
      <c r="G281" t="s">
        <v>558</v>
      </c>
    </row>
    <row r="282" spans="1:7" x14ac:dyDescent="0.25">
      <c r="A282" s="8" t="s">
        <v>559</v>
      </c>
      <c r="B282" s="9" t="s">
        <v>560</v>
      </c>
      <c r="C282" s="8" t="s">
        <v>14</v>
      </c>
      <c r="D282" s="10" t="str">
        <f t="shared" si="20"/>
        <v>MFSC</v>
      </c>
      <c r="E282" s="8" t="s">
        <v>11</v>
      </c>
      <c r="F282" s="8" t="str">
        <f t="shared" si="21"/>
        <v>Amy.B.Veilleux@Hud.Gov</v>
      </c>
      <c r="G282" t="s">
        <v>560</v>
      </c>
    </row>
    <row r="283" spans="1:7" x14ac:dyDescent="0.25">
      <c r="A283" s="8" t="s">
        <v>561</v>
      </c>
      <c r="B283" s="9" t="s">
        <v>562</v>
      </c>
      <c r="C283" s="8" t="s">
        <v>33</v>
      </c>
      <c r="D283" s="10" t="str">
        <f t="shared" si="20"/>
        <v>MFSC</v>
      </c>
      <c r="E283" s="8" t="s">
        <v>11</v>
      </c>
      <c r="F283" s="8" t="str">
        <f t="shared" si="21"/>
        <v>Debra.Coker@Hud.gov</v>
      </c>
      <c r="G283" t="s">
        <v>562</v>
      </c>
    </row>
    <row r="284" spans="1:7" x14ac:dyDescent="0.25">
      <c r="A284" s="8" t="s">
        <v>563</v>
      </c>
      <c r="B284" s="9" t="s">
        <v>564</v>
      </c>
      <c r="C284" s="8" t="s">
        <v>14</v>
      </c>
      <c r="D284" s="10" t="str">
        <f t="shared" si="20"/>
        <v>MFSC</v>
      </c>
      <c r="E284" s="8" t="s">
        <v>11</v>
      </c>
      <c r="F284" s="8" t="str">
        <f t="shared" si="21"/>
        <v>Amy.B.Veilleux@Hud.Gov</v>
      </c>
      <c r="G284" t="s">
        <v>564</v>
      </c>
    </row>
    <row r="285" spans="1:7" x14ac:dyDescent="0.25">
      <c r="A285" s="8" t="s">
        <v>565</v>
      </c>
      <c r="B285" s="9" t="s">
        <v>566</v>
      </c>
      <c r="C285" s="8" t="s">
        <v>33</v>
      </c>
      <c r="D285" s="10" t="str">
        <f t="shared" si="20"/>
        <v>MFSC</v>
      </c>
      <c r="E285" s="8" t="s">
        <v>11</v>
      </c>
      <c r="F285" s="8" t="str">
        <f t="shared" si="21"/>
        <v>Debra.Coker@Hud.gov</v>
      </c>
      <c r="G285" t="s">
        <v>566</v>
      </c>
    </row>
    <row r="286" spans="1:7" x14ac:dyDescent="0.25">
      <c r="A286" s="8" t="s">
        <v>567</v>
      </c>
      <c r="B286" s="9" t="s">
        <v>568</v>
      </c>
      <c r="C286" s="8" t="s">
        <v>926</v>
      </c>
      <c r="D286" s="10" t="str">
        <f t="shared" si="20"/>
        <v>MFSC</v>
      </c>
      <c r="E286" s="8" t="s">
        <v>11</v>
      </c>
      <c r="F286" s="12" t="s">
        <v>927</v>
      </c>
      <c r="G286" t="s">
        <v>568</v>
      </c>
    </row>
    <row r="287" spans="1:7" x14ac:dyDescent="0.25">
      <c r="A287" s="8" t="s">
        <v>569</v>
      </c>
      <c r="B287" s="9" t="s">
        <v>570</v>
      </c>
      <c r="C287" s="8" t="s">
        <v>33</v>
      </c>
      <c r="D287" s="10" t="str">
        <f t="shared" si="20"/>
        <v>MFSC</v>
      </c>
      <c r="E287" s="8" t="s">
        <v>11</v>
      </c>
      <c r="F287" s="8" t="str">
        <f t="shared" si="21"/>
        <v>Debra.Coker@Hud.gov</v>
      </c>
      <c r="G287" t="s">
        <v>570</v>
      </c>
    </row>
    <row r="288" spans="1:7" x14ac:dyDescent="0.25">
      <c r="A288" s="8" t="s">
        <v>571</v>
      </c>
      <c r="B288" s="9" t="s">
        <v>572</v>
      </c>
      <c r="C288" s="8" t="s">
        <v>10</v>
      </c>
      <c r="D288" s="10" t="str">
        <f t="shared" si="20"/>
        <v>MFSC</v>
      </c>
      <c r="E288" s="8" t="s">
        <v>11</v>
      </c>
      <c r="F288" s="8" t="str">
        <f t="shared" si="21"/>
        <v>Daniel.A.Allen@Hud.gov</v>
      </c>
      <c r="G288" t="s">
        <v>572</v>
      </c>
    </row>
    <row r="289" spans="1:7" x14ac:dyDescent="0.25">
      <c r="A289" s="8" t="s">
        <v>573</v>
      </c>
      <c r="B289" s="9" t="s">
        <v>574</v>
      </c>
      <c r="C289" s="8" t="s">
        <v>33</v>
      </c>
      <c r="D289" s="10" t="str">
        <f t="shared" si="20"/>
        <v>MFSC</v>
      </c>
      <c r="E289" s="8" t="s">
        <v>11</v>
      </c>
      <c r="F289" s="8" t="str">
        <f t="shared" si="21"/>
        <v>Debra.Coker@Hud.gov</v>
      </c>
      <c r="G289" t="s">
        <v>574</v>
      </c>
    </row>
    <row r="290" spans="1:7" x14ac:dyDescent="0.25">
      <c r="A290" s="8" t="s">
        <v>575</v>
      </c>
      <c r="B290" s="9" t="s">
        <v>576</v>
      </c>
      <c r="C290" s="8" t="s">
        <v>10</v>
      </c>
      <c r="D290" s="10" t="str">
        <f t="shared" si="20"/>
        <v>MFSC</v>
      </c>
      <c r="E290" s="8" t="s">
        <v>11</v>
      </c>
      <c r="F290" s="8" t="str">
        <f t="shared" si="21"/>
        <v>Daniel.A.Allen@Hud.gov</v>
      </c>
      <c r="G290" t="s">
        <v>576</v>
      </c>
    </row>
    <row r="291" spans="1:7" x14ac:dyDescent="0.25">
      <c r="A291" s="8" t="s">
        <v>577</v>
      </c>
      <c r="B291" s="9" t="s">
        <v>578</v>
      </c>
      <c r="C291" s="8" t="s">
        <v>33</v>
      </c>
      <c r="D291" s="10" t="str">
        <f t="shared" si="20"/>
        <v>MFSC</v>
      </c>
      <c r="E291" s="8" t="s">
        <v>11</v>
      </c>
      <c r="F291" s="8" t="str">
        <f t="shared" si="21"/>
        <v>Debra.Coker@Hud.gov</v>
      </c>
      <c r="G291" t="s">
        <v>578</v>
      </c>
    </row>
    <row r="292" spans="1:7" x14ac:dyDescent="0.25">
      <c r="A292" s="8" t="s">
        <v>579</v>
      </c>
      <c r="B292" s="9" t="s">
        <v>580</v>
      </c>
      <c r="C292" s="8" t="s">
        <v>10</v>
      </c>
      <c r="D292" s="10" t="str">
        <f t="shared" si="20"/>
        <v>MFSC</v>
      </c>
      <c r="E292" s="8" t="s">
        <v>11</v>
      </c>
      <c r="F292" s="8" t="str">
        <f t="shared" si="21"/>
        <v>Daniel.A.Allen@Hud.gov</v>
      </c>
      <c r="G292" t="s">
        <v>580</v>
      </c>
    </row>
    <row r="293" spans="1:7" x14ac:dyDescent="0.25">
      <c r="A293" s="8" t="s">
        <v>581</v>
      </c>
      <c r="B293" s="9" t="s">
        <v>582</v>
      </c>
      <c r="C293" s="8" t="s">
        <v>33</v>
      </c>
      <c r="D293" s="10" t="str">
        <f t="shared" si="20"/>
        <v>MFSC</v>
      </c>
      <c r="E293" s="8" t="s">
        <v>11</v>
      </c>
      <c r="F293" s="8" t="str">
        <f t="shared" si="21"/>
        <v>Debra.Coker@Hud.gov</v>
      </c>
      <c r="G293" t="s">
        <v>582</v>
      </c>
    </row>
    <row r="294" spans="1:7" x14ac:dyDescent="0.25">
      <c r="A294" s="8" t="s">
        <v>583</v>
      </c>
      <c r="B294" s="9" t="s">
        <v>584</v>
      </c>
      <c r="C294" s="8" t="s">
        <v>10</v>
      </c>
      <c r="D294" s="10" t="str">
        <f t="shared" si="20"/>
        <v>MFSC</v>
      </c>
      <c r="E294" s="8" t="s">
        <v>11</v>
      </c>
      <c r="F294" s="8" t="str">
        <f t="shared" si="21"/>
        <v>Daniel.A.Allen@Hud.gov</v>
      </c>
      <c r="G294" t="s">
        <v>584</v>
      </c>
    </row>
    <row r="295" spans="1:7" x14ac:dyDescent="0.25">
      <c r="A295" s="8" t="s">
        <v>585</v>
      </c>
      <c r="B295" s="9" t="s">
        <v>586</v>
      </c>
      <c r="C295" s="8" t="s">
        <v>14</v>
      </c>
      <c r="D295" s="10" t="str">
        <f t="shared" si="20"/>
        <v>MFSC</v>
      </c>
      <c r="E295" s="8" t="s">
        <v>11</v>
      </c>
      <c r="F295" s="8" t="str">
        <f t="shared" si="21"/>
        <v>Amy.B.Veilleux@Hud.Gov</v>
      </c>
      <c r="G295" t="s">
        <v>586</v>
      </c>
    </row>
    <row r="296" spans="1:7" x14ac:dyDescent="0.25">
      <c r="A296" s="8" t="s">
        <v>587</v>
      </c>
      <c r="B296" s="9" t="s">
        <v>588</v>
      </c>
      <c r="C296" s="8" t="s">
        <v>10</v>
      </c>
      <c r="D296" s="10" t="str">
        <f t="shared" si="20"/>
        <v>MFSC</v>
      </c>
      <c r="E296" s="8" t="s">
        <v>11</v>
      </c>
      <c r="F296" s="8" t="str">
        <f t="shared" si="21"/>
        <v>Daniel.A.Allen@Hud.gov</v>
      </c>
      <c r="G296" t="s">
        <v>588</v>
      </c>
    </row>
    <row r="297" spans="1:7" x14ac:dyDescent="0.25">
      <c r="A297" s="8" t="s">
        <v>589</v>
      </c>
      <c r="B297" s="9" t="s">
        <v>590</v>
      </c>
      <c r="C297" s="8" t="s">
        <v>10</v>
      </c>
      <c r="D297" s="10" t="str">
        <f t="shared" si="20"/>
        <v>MFSC</v>
      </c>
      <c r="E297" s="8" t="s">
        <v>11</v>
      </c>
      <c r="F297" s="8" t="str">
        <f t="shared" si="21"/>
        <v>Daniel.A.Allen@Hud.gov</v>
      </c>
      <c r="G297" t="s">
        <v>590</v>
      </c>
    </row>
    <row r="298" spans="1:7" x14ac:dyDescent="0.25">
      <c r="A298" s="8" t="s">
        <v>591</v>
      </c>
      <c r="B298" s="9" t="s">
        <v>592</v>
      </c>
      <c r="C298" s="8" t="s">
        <v>10</v>
      </c>
      <c r="D298" s="10" t="str">
        <f t="shared" si="20"/>
        <v>MFSC</v>
      </c>
      <c r="E298" s="8" t="s">
        <v>11</v>
      </c>
      <c r="F298" s="8" t="str">
        <f t="shared" si="21"/>
        <v>Daniel.A.Allen@Hud.gov</v>
      </c>
      <c r="G298" t="s">
        <v>592</v>
      </c>
    </row>
    <row r="299" spans="1:7" x14ac:dyDescent="0.25">
      <c r="A299" s="8" t="s">
        <v>593</v>
      </c>
      <c r="B299" s="9" t="s">
        <v>594</v>
      </c>
      <c r="C299" s="8" t="s">
        <v>10</v>
      </c>
      <c r="D299" s="10" t="str">
        <f t="shared" si="20"/>
        <v>MFSC</v>
      </c>
      <c r="E299" s="8" t="s">
        <v>11</v>
      </c>
      <c r="F299" s="8" t="str">
        <f t="shared" si="21"/>
        <v>Daniel.A.Allen@Hud.gov</v>
      </c>
      <c r="G299" t="s">
        <v>594</v>
      </c>
    </row>
    <row r="300" spans="1:7" x14ac:dyDescent="0.25">
      <c r="A300" s="8" t="s">
        <v>595</v>
      </c>
      <c r="B300" s="9" t="s">
        <v>596</v>
      </c>
      <c r="C300" s="8" t="s">
        <v>14</v>
      </c>
      <c r="D300" s="10" t="str">
        <f t="shared" si="20"/>
        <v>MFSC</v>
      </c>
      <c r="E300" s="8" t="s">
        <v>11</v>
      </c>
      <c r="F300" s="8" t="str">
        <f t="shared" si="21"/>
        <v>Amy.B.Veilleux@Hud.Gov</v>
      </c>
      <c r="G300" t="s">
        <v>596</v>
      </c>
    </row>
    <row r="301" spans="1:7" x14ac:dyDescent="0.25">
      <c r="A301" s="8" t="s">
        <v>597</v>
      </c>
      <c r="B301" s="9" t="s">
        <v>598</v>
      </c>
      <c r="C301" s="8" t="s">
        <v>14</v>
      </c>
      <c r="D301" s="10" t="str">
        <f t="shared" si="20"/>
        <v>MFSC</v>
      </c>
      <c r="E301" s="8" t="s">
        <v>11</v>
      </c>
      <c r="F301" s="8" t="str">
        <f t="shared" si="21"/>
        <v>Amy.B.Veilleux@Hud.Gov</v>
      </c>
      <c r="G301" t="s">
        <v>598</v>
      </c>
    </row>
    <row r="302" spans="1:7" x14ac:dyDescent="0.25">
      <c r="A302" s="8" t="s">
        <v>599</v>
      </c>
      <c r="B302" s="9" t="s">
        <v>600</v>
      </c>
      <c r="C302" s="8" t="s">
        <v>14</v>
      </c>
      <c r="D302" s="10" t="str">
        <f t="shared" si="20"/>
        <v>MFSC</v>
      </c>
      <c r="E302" s="8" t="s">
        <v>11</v>
      </c>
      <c r="F302" s="8" t="str">
        <f t="shared" si="21"/>
        <v>Amy.B.Veilleux@Hud.Gov</v>
      </c>
      <c r="G302" t="s">
        <v>600</v>
      </c>
    </row>
    <row r="303" spans="1:7" x14ac:dyDescent="0.25">
      <c r="A303" s="8" t="s">
        <v>601</v>
      </c>
      <c r="B303" s="9" t="s">
        <v>602</v>
      </c>
      <c r="C303" s="8" t="s">
        <v>10</v>
      </c>
      <c r="D303" s="10" t="str">
        <f t="shared" si="20"/>
        <v>MFSC</v>
      </c>
      <c r="E303" s="8" t="s">
        <v>11</v>
      </c>
      <c r="F303" s="8" t="str">
        <f t="shared" si="21"/>
        <v>Daniel.A.Allen@Hud.gov</v>
      </c>
      <c r="G303" t="s">
        <v>602</v>
      </c>
    </row>
    <row r="304" spans="1:7" x14ac:dyDescent="0.25">
      <c r="A304" s="8" t="s">
        <v>603</v>
      </c>
      <c r="B304" s="9" t="s">
        <v>604</v>
      </c>
      <c r="C304" s="8" t="s">
        <v>14</v>
      </c>
      <c r="D304" s="10" t="str">
        <f t="shared" si="20"/>
        <v>MFSC</v>
      </c>
      <c r="E304" s="8" t="s">
        <v>11</v>
      </c>
      <c r="F304" s="8" t="str">
        <f t="shared" si="21"/>
        <v>Amy.B.Veilleux@Hud.Gov</v>
      </c>
      <c r="G304" t="s">
        <v>604</v>
      </c>
    </row>
    <row r="305" spans="1:7" x14ac:dyDescent="0.25">
      <c r="A305" s="8" t="s">
        <v>605</v>
      </c>
      <c r="B305" s="9" t="s">
        <v>606</v>
      </c>
      <c r="C305" s="8" t="s">
        <v>14</v>
      </c>
      <c r="D305" s="10" t="str">
        <f t="shared" si="20"/>
        <v>MFSC</v>
      </c>
      <c r="E305" s="8" t="s">
        <v>11</v>
      </c>
      <c r="F305" s="8" t="str">
        <f t="shared" si="21"/>
        <v>Amy.B.Veilleux@Hud.Gov</v>
      </c>
      <c r="G305" t="s">
        <v>606</v>
      </c>
    </row>
    <row r="306" spans="1:7" x14ac:dyDescent="0.25">
      <c r="A306" s="8" t="s">
        <v>607</v>
      </c>
      <c r="B306" s="9" t="s">
        <v>608</v>
      </c>
      <c r="C306" s="8" t="s">
        <v>10</v>
      </c>
      <c r="D306" s="10" t="str">
        <f t="shared" si="20"/>
        <v>MFSC</v>
      </c>
      <c r="E306" s="8" t="s">
        <v>11</v>
      </c>
      <c r="F306" s="8" t="str">
        <f t="shared" si="21"/>
        <v>Daniel.A.Allen@Hud.gov</v>
      </c>
      <c r="G306" t="s">
        <v>608</v>
      </c>
    </row>
    <row r="307" spans="1:7" x14ac:dyDescent="0.25">
      <c r="A307" s="8" t="s">
        <v>609</v>
      </c>
      <c r="B307" s="9" t="s">
        <v>610</v>
      </c>
      <c r="C307" s="8" t="s">
        <v>14</v>
      </c>
      <c r="D307" s="10" t="str">
        <f t="shared" si="20"/>
        <v>MFSC</v>
      </c>
      <c r="E307" s="8" t="s">
        <v>11</v>
      </c>
      <c r="F307" s="8" t="str">
        <f t="shared" si="21"/>
        <v>Amy.B.Veilleux@Hud.Gov</v>
      </c>
      <c r="G307" t="s">
        <v>610</v>
      </c>
    </row>
    <row r="308" spans="1:7" x14ac:dyDescent="0.25">
      <c r="A308" s="8" t="s">
        <v>611</v>
      </c>
      <c r="B308" s="9" t="s">
        <v>612</v>
      </c>
      <c r="C308" s="8" t="s">
        <v>926</v>
      </c>
      <c r="D308" s="10" t="str">
        <f t="shared" si="20"/>
        <v>MFSC</v>
      </c>
      <c r="E308" s="8" t="s">
        <v>11</v>
      </c>
      <c r="F308" s="12" t="s">
        <v>927</v>
      </c>
      <c r="G308" t="s">
        <v>612</v>
      </c>
    </row>
    <row r="309" spans="1:7" x14ac:dyDescent="0.25">
      <c r="A309" s="8" t="s">
        <v>613</v>
      </c>
      <c r="B309" s="9" t="s">
        <v>614</v>
      </c>
      <c r="C309" s="8" t="s">
        <v>14</v>
      </c>
      <c r="D309" s="10" t="str">
        <f t="shared" si="20"/>
        <v>MFSC</v>
      </c>
      <c r="E309" s="8" t="s">
        <v>11</v>
      </c>
      <c r="F309" s="8" t="str">
        <f t="shared" si="21"/>
        <v>Amy.B.Veilleux@Hud.Gov</v>
      </c>
      <c r="G309" t="s">
        <v>614</v>
      </c>
    </row>
    <row r="310" spans="1:7" x14ac:dyDescent="0.25">
      <c r="A310" s="8" t="s">
        <v>615</v>
      </c>
      <c r="B310" s="9" t="s">
        <v>616</v>
      </c>
      <c r="C310" s="8" t="s">
        <v>14</v>
      </c>
      <c r="D310" s="10" t="str">
        <f t="shared" si="20"/>
        <v>MFSC</v>
      </c>
      <c r="E310" s="8" t="s">
        <v>11</v>
      </c>
      <c r="F310" s="8" t="str">
        <f t="shared" si="21"/>
        <v>Amy.B.Veilleux@Hud.Gov</v>
      </c>
      <c r="G310" t="s">
        <v>616</v>
      </c>
    </row>
    <row r="311" spans="1:7" x14ac:dyDescent="0.25">
      <c r="A311" s="8" t="s">
        <v>617</v>
      </c>
      <c r="B311" s="9" t="s">
        <v>618</v>
      </c>
      <c r="C311" s="8" t="s">
        <v>14</v>
      </c>
      <c r="D311" s="10" t="str">
        <f t="shared" si="20"/>
        <v>MFSC</v>
      </c>
      <c r="E311" s="8" t="s">
        <v>11</v>
      </c>
      <c r="F311" s="8" t="str">
        <f t="shared" si="21"/>
        <v>Amy.B.Veilleux@Hud.Gov</v>
      </c>
      <c r="G311" t="s">
        <v>618</v>
      </c>
    </row>
    <row r="312" spans="1:7" x14ac:dyDescent="0.25">
      <c r="A312" s="8" t="s">
        <v>619</v>
      </c>
      <c r="B312" s="9" t="s">
        <v>620</v>
      </c>
      <c r="C312" s="8" t="s">
        <v>926</v>
      </c>
      <c r="D312" s="10" t="str">
        <f t="shared" si="20"/>
        <v>MFSC</v>
      </c>
      <c r="E312" s="8" t="s">
        <v>11</v>
      </c>
      <c r="F312" s="12" t="s">
        <v>927</v>
      </c>
      <c r="G312" t="s">
        <v>620</v>
      </c>
    </row>
    <row r="313" spans="1:7" x14ac:dyDescent="0.25">
      <c r="A313" s="8" t="s">
        <v>621</v>
      </c>
      <c r="B313" s="9" t="s">
        <v>622</v>
      </c>
      <c r="C313" s="8" t="s">
        <v>33</v>
      </c>
      <c r="D313" s="10" t="str">
        <f t="shared" si="20"/>
        <v>MFSC</v>
      </c>
      <c r="E313" s="8" t="s">
        <v>11</v>
      </c>
      <c r="F313" s="8" t="str">
        <f t="shared" si="21"/>
        <v>Debra.Coker@Hud.gov</v>
      </c>
      <c r="G313" t="s">
        <v>622</v>
      </c>
    </row>
    <row r="314" spans="1:7" x14ac:dyDescent="0.25">
      <c r="A314" s="8" t="s">
        <v>623</v>
      </c>
      <c r="B314" s="9" t="s">
        <v>624</v>
      </c>
      <c r="C314" s="8" t="s">
        <v>14</v>
      </c>
      <c r="D314" s="10" t="str">
        <f t="shared" ref="D314:D374" si="22">IF(E314="Service Coordinators in Multifamily Housing (MFSC)","MFSC","")</f>
        <v>MFSC</v>
      </c>
      <c r="E314" s="8" t="s">
        <v>11</v>
      </c>
      <c r="F314" s="8" t="str">
        <f t="shared" ref="F314:F374" si="23">IF(C314="Veilleux, Amy","Amy.B.Veilleux@Hud.Gov",IF(C314="Allen, Daniel","Daniel.A.Allen@Hud.gov",IF(C314="Coker, Debra","Debra.Coker@Hud.gov",IF(C314="Macleod-Richardson, Deidre","Deidre.A.Macleod-Richardson@hud.gov",""))))</f>
        <v>Amy.B.Veilleux@Hud.Gov</v>
      </c>
      <c r="G314" t="s">
        <v>624</v>
      </c>
    </row>
    <row r="315" spans="1:7" x14ac:dyDescent="0.25">
      <c r="A315" s="8" t="s">
        <v>625</v>
      </c>
      <c r="B315" s="9" t="s">
        <v>626</v>
      </c>
      <c r="C315" s="8" t="s">
        <v>14</v>
      </c>
      <c r="D315" s="10" t="str">
        <f t="shared" si="22"/>
        <v>MFSC</v>
      </c>
      <c r="E315" s="8" t="s">
        <v>11</v>
      </c>
      <c r="F315" s="8" t="str">
        <f t="shared" si="23"/>
        <v>Amy.B.Veilleux@Hud.Gov</v>
      </c>
      <c r="G315" t="s">
        <v>626</v>
      </c>
    </row>
    <row r="316" spans="1:7" x14ac:dyDescent="0.25">
      <c r="A316" s="8" t="s">
        <v>627</v>
      </c>
      <c r="B316" s="9" t="s">
        <v>628</v>
      </c>
      <c r="C316" s="8" t="s">
        <v>14</v>
      </c>
      <c r="D316" s="10" t="str">
        <f t="shared" si="22"/>
        <v>MFSC</v>
      </c>
      <c r="E316" s="8" t="s">
        <v>11</v>
      </c>
      <c r="F316" s="8" t="str">
        <f t="shared" si="23"/>
        <v>Amy.B.Veilleux@Hud.Gov</v>
      </c>
      <c r="G316" t="s">
        <v>628</v>
      </c>
    </row>
    <row r="317" spans="1:7" x14ac:dyDescent="0.25">
      <c r="A317" s="8" t="s">
        <v>629</v>
      </c>
      <c r="B317" s="9" t="s">
        <v>630</v>
      </c>
      <c r="C317" s="8" t="s">
        <v>14</v>
      </c>
      <c r="D317" s="10" t="str">
        <f t="shared" si="22"/>
        <v>MFSC</v>
      </c>
      <c r="E317" s="8" t="s">
        <v>11</v>
      </c>
      <c r="F317" s="8" t="str">
        <f t="shared" si="23"/>
        <v>Amy.B.Veilleux@Hud.Gov</v>
      </c>
      <c r="G317" t="s">
        <v>630</v>
      </c>
    </row>
    <row r="318" spans="1:7" x14ac:dyDescent="0.25">
      <c r="A318" s="8" t="s">
        <v>631</v>
      </c>
      <c r="B318" s="9" t="s">
        <v>632</v>
      </c>
      <c r="C318" s="8" t="s">
        <v>10</v>
      </c>
      <c r="D318" s="10" t="str">
        <f t="shared" si="22"/>
        <v>MFSC</v>
      </c>
      <c r="E318" s="8" t="s">
        <v>11</v>
      </c>
      <c r="F318" s="8" t="str">
        <f t="shared" si="23"/>
        <v>Daniel.A.Allen@Hud.gov</v>
      </c>
      <c r="G318" t="s">
        <v>632</v>
      </c>
    </row>
    <row r="319" spans="1:7" x14ac:dyDescent="0.25">
      <c r="A319" s="8" t="s">
        <v>633</v>
      </c>
      <c r="B319" s="9" t="s">
        <v>634</v>
      </c>
      <c r="C319" s="8" t="s">
        <v>10</v>
      </c>
      <c r="D319" s="10" t="str">
        <f t="shared" si="22"/>
        <v>MFSC</v>
      </c>
      <c r="E319" s="8" t="s">
        <v>11</v>
      </c>
      <c r="F319" s="8" t="str">
        <f t="shared" si="23"/>
        <v>Daniel.A.Allen@Hud.gov</v>
      </c>
      <c r="G319" t="s">
        <v>634</v>
      </c>
    </row>
    <row r="320" spans="1:7" x14ac:dyDescent="0.25">
      <c r="A320" s="8" t="s">
        <v>635</v>
      </c>
      <c r="B320" s="9" t="s">
        <v>636</v>
      </c>
      <c r="C320" s="8" t="s">
        <v>14</v>
      </c>
      <c r="D320" s="10" t="str">
        <f t="shared" si="22"/>
        <v>MFSC</v>
      </c>
      <c r="E320" s="8" t="s">
        <v>11</v>
      </c>
      <c r="F320" s="8" t="str">
        <f t="shared" si="23"/>
        <v>Amy.B.Veilleux@Hud.Gov</v>
      </c>
      <c r="G320" t="s">
        <v>636</v>
      </c>
    </row>
    <row r="321" spans="1:7" x14ac:dyDescent="0.25">
      <c r="A321" s="8" t="s">
        <v>637</v>
      </c>
      <c r="B321" s="9" t="s">
        <v>638</v>
      </c>
      <c r="C321" s="8" t="s">
        <v>10</v>
      </c>
      <c r="D321" s="10" t="str">
        <f t="shared" si="22"/>
        <v>MFSC</v>
      </c>
      <c r="E321" s="8" t="s">
        <v>11</v>
      </c>
      <c r="F321" s="8" t="str">
        <f t="shared" si="23"/>
        <v>Daniel.A.Allen@Hud.gov</v>
      </c>
      <c r="G321" t="s">
        <v>638</v>
      </c>
    </row>
    <row r="322" spans="1:7" x14ac:dyDescent="0.25">
      <c r="A322" s="8" t="s">
        <v>639</v>
      </c>
      <c r="B322" s="9" t="s">
        <v>640</v>
      </c>
      <c r="C322" s="8" t="s">
        <v>14</v>
      </c>
      <c r="D322" s="10" t="str">
        <f t="shared" si="22"/>
        <v>MFSC</v>
      </c>
      <c r="E322" s="8" t="s">
        <v>11</v>
      </c>
      <c r="F322" s="8" t="str">
        <f t="shared" si="23"/>
        <v>Amy.B.Veilleux@Hud.Gov</v>
      </c>
      <c r="G322" t="s">
        <v>640</v>
      </c>
    </row>
    <row r="323" spans="1:7" x14ac:dyDescent="0.25">
      <c r="A323" s="8" t="s">
        <v>641</v>
      </c>
      <c r="B323" s="9" t="s">
        <v>642</v>
      </c>
      <c r="C323" s="8" t="s">
        <v>10</v>
      </c>
      <c r="D323" s="10" t="str">
        <f t="shared" si="22"/>
        <v>MFSC</v>
      </c>
      <c r="E323" s="8" t="s">
        <v>11</v>
      </c>
      <c r="F323" s="8" t="str">
        <f t="shared" si="23"/>
        <v>Daniel.A.Allen@Hud.gov</v>
      </c>
      <c r="G323" t="s">
        <v>642</v>
      </c>
    </row>
    <row r="324" spans="1:7" x14ac:dyDescent="0.25">
      <c r="A324" s="8" t="s">
        <v>643</v>
      </c>
      <c r="B324" s="9" t="s">
        <v>644</v>
      </c>
      <c r="C324" s="8" t="s">
        <v>14</v>
      </c>
      <c r="D324" s="10" t="str">
        <f t="shared" si="22"/>
        <v>MFSC</v>
      </c>
      <c r="E324" s="8" t="s">
        <v>11</v>
      </c>
      <c r="F324" s="8" t="str">
        <f t="shared" si="23"/>
        <v>Amy.B.Veilleux@Hud.Gov</v>
      </c>
      <c r="G324" t="s">
        <v>644</v>
      </c>
    </row>
    <row r="325" spans="1:7" x14ac:dyDescent="0.25">
      <c r="A325" s="8" t="s">
        <v>645</v>
      </c>
      <c r="B325" s="9" t="s">
        <v>646</v>
      </c>
      <c r="C325" s="8" t="s">
        <v>10</v>
      </c>
      <c r="D325" s="10" t="str">
        <f t="shared" si="22"/>
        <v>MFSC</v>
      </c>
      <c r="E325" s="8" t="s">
        <v>11</v>
      </c>
      <c r="F325" s="8" t="str">
        <f t="shared" si="23"/>
        <v>Daniel.A.Allen@Hud.gov</v>
      </c>
      <c r="G325" t="s">
        <v>646</v>
      </c>
    </row>
    <row r="326" spans="1:7" x14ac:dyDescent="0.25">
      <c r="A326" s="8" t="s">
        <v>647</v>
      </c>
      <c r="B326" s="9" t="s">
        <v>648</v>
      </c>
      <c r="C326" s="8" t="s">
        <v>33</v>
      </c>
      <c r="D326" s="10" t="str">
        <f t="shared" si="22"/>
        <v>MFSC</v>
      </c>
      <c r="E326" s="8" t="s">
        <v>11</v>
      </c>
      <c r="F326" s="8" t="str">
        <f t="shared" si="23"/>
        <v>Debra.Coker@Hud.gov</v>
      </c>
      <c r="G326" t="s">
        <v>648</v>
      </c>
    </row>
    <row r="327" spans="1:7" x14ac:dyDescent="0.25">
      <c r="A327" s="8" t="s">
        <v>649</v>
      </c>
      <c r="B327" s="9" t="s">
        <v>650</v>
      </c>
      <c r="C327" s="8" t="s">
        <v>33</v>
      </c>
      <c r="D327" s="10" t="str">
        <f t="shared" si="22"/>
        <v>MFSC</v>
      </c>
      <c r="E327" s="8" t="s">
        <v>11</v>
      </c>
      <c r="F327" s="8" t="str">
        <f t="shared" si="23"/>
        <v>Debra.Coker@Hud.gov</v>
      </c>
      <c r="G327" t="s">
        <v>650</v>
      </c>
    </row>
    <row r="328" spans="1:7" x14ac:dyDescent="0.25">
      <c r="A328" s="8" t="s">
        <v>651</v>
      </c>
      <c r="B328" s="9" t="s">
        <v>652</v>
      </c>
      <c r="C328" s="8" t="s">
        <v>14</v>
      </c>
      <c r="D328" s="10" t="str">
        <f t="shared" si="22"/>
        <v>MFSC</v>
      </c>
      <c r="E328" s="8" t="s">
        <v>11</v>
      </c>
      <c r="F328" s="8" t="str">
        <f t="shared" si="23"/>
        <v>Amy.B.Veilleux@Hud.Gov</v>
      </c>
      <c r="G328" t="s">
        <v>652</v>
      </c>
    </row>
    <row r="329" spans="1:7" x14ac:dyDescent="0.25">
      <c r="A329" s="8" t="s">
        <v>653</v>
      </c>
      <c r="B329" s="9" t="s">
        <v>654</v>
      </c>
      <c r="C329" s="8" t="s">
        <v>33</v>
      </c>
      <c r="D329" s="10" t="str">
        <f t="shared" si="22"/>
        <v>MFSC</v>
      </c>
      <c r="E329" s="8" t="s">
        <v>11</v>
      </c>
      <c r="F329" s="8" t="str">
        <f t="shared" si="23"/>
        <v>Debra.Coker@Hud.gov</v>
      </c>
      <c r="G329" t="s">
        <v>654</v>
      </c>
    </row>
    <row r="330" spans="1:7" x14ac:dyDescent="0.25">
      <c r="A330" s="8" t="s">
        <v>655</v>
      </c>
      <c r="B330" s="9" t="s">
        <v>656</v>
      </c>
      <c r="C330" s="8" t="s">
        <v>14</v>
      </c>
      <c r="D330" s="10" t="str">
        <f t="shared" si="22"/>
        <v>MFSC</v>
      </c>
      <c r="E330" s="8" t="s">
        <v>11</v>
      </c>
      <c r="F330" s="8" t="str">
        <f t="shared" si="23"/>
        <v>Amy.B.Veilleux@Hud.Gov</v>
      </c>
      <c r="G330" t="s">
        <v>656</v>
      </c>
    </row>
    <row r="331" spans="1:7" x14ac:dyDescent="0.25">
      <c r="A331" s="8" t="s">
        <v>657</v>
      </c>
      <c r="B331" s="9" t="s">
        <v>658</v>
      </c>
      <c r="C331" s="8" t="s">
        <v>926</v>
      </c>
      <c r="D331" s="10" t="str">
        <f t="shared" si="22"/>
        <v>MFSC</v>
      </c>
      <c r="E331" s="8" t="s">
        <v>11</v>
      </c>
      <c r="F331" s="12" t="s">
        <v>927</v>
      </c>
      <c r="G331" t="s">
        <v>658</v>
      </c>
    </row>
    <row r="332" spans="1:7" x14ac:dyDescent="0.25">
      <c r="A332" s="8" t="s">
        <v>659</v>
      </c>
      <c r="B332" s="9" t="s">
        <v>660</v>
      </c>
      <c r="C332" s="8" t="s">
        <v>33</v>
      </c>
      <c r="D332" s="10" t="str">
        <f t="shared" si="22"/>
        <v>MFSC</v>
      </c>
      <c r="E332" s="8" t="s">
        <v>11</v>
      </c>
      <c r="F332" s="8" t="str">
        <f t="shared" si="23"/>
        <v>Debra.Coker@Hud.gov</v>
      </c>
      <c r="G332" t="s">
        <v>660</v>
      </c>
    </row>
    <row r="333" spans="1:7" x14ac:dyDescent="0.25">
      <c r="A333" s="8" t="s">
        <v>661</v>
      </c>
      <c r="B333" s="9" t="s">
        <v>662</v>
      </c>
      <c r="C333" s="8" t="s">
        <v>33</v>
      </c>
      <c r="D333" s="10" t="str">
        <f t="shared" si="22"/>
        <v>MFSC</v>
      </c>
      <c r="E333" s="8" t="s">
        <v>11</v>
      </c>
      <c r="F333" s="8" t="str">
        <f t="shared" si="23"/>
        <v>Debra.Coker@Hud.gov</v>
      </c>
      <c r="G333" t="s">
        <v>662</v>
      </c>
    </row>
    <row r="334" spans="1:7" x14ac:dyDescent="0.25">
      <c r="A334" s="8" t="s">
        <v>663</v>
      </c>
      <c r="B334" s="9" t="s">
        <v>664</v>
      </c>
      <c r="C334" s="8" t="s">
        <v>10</v>
      </c>
      <c r="D334" s="10" t="str">
        <f t="shared" si="22"/>
        <v>MFSC</v>
      </c>
      <c r="E334" s="8" t="s">
        <v>11</v>
      </c>
      <c r="F334" s="8" t="str">
        <f t="shared" si="23"/>
        <v>Daniel.A.Allen@Hud.gov</v>
      </c>
      <c r="G334" t="s">
        <v>664</v>
      </c>
    </row>
    <row r="335" spans="1:7" x14ac:dyDescent="0.25">
      <c r="A335" s="8" t="s">
        <v>665</v>
      </c>
      <c r="B335" s="9" t="s">
        <v>666</v>
      </c>
      <c r="C335" s="8" t="s">
        <v>33</v>
      </c>
      <c r="D335" s="10" t="str">
        <f t="shared" si="22"/>
        <v>MFSC</v>
      </c>
      <c r="E335" s="8" t="s">
        <v>11</v>
      </c>
      <c r="F335" s="8" t="str">
        <f t="shared" si="23"/>
        <v>Debra.Coker@Hud.gov</v>
      </c>
      <c r="G335" t="s">
        <v>666</v>
      </c>
    </row>
    <row r="336" spans="1:7" x14ac:dyDescent="0.25">
      <c r="A336" s="8" t="s">
        <v>667</v>
      </c>
      <c r="B336" s="9" t="s">
        <v>668</v>
      </c>
      <c r="C336" s="8" t="s">
        <v>33</v>
      </c>
      <c r="D336" s="10" t="str">
        <f t="shared" si="22"/>
        <v>MFSC</v>
      </c>
      <c r="E336" s="8" t="s">
        <v>11</v>
      </c>
      <c r="F336" s="8" t="str">
        <f t="shared" si="23"/>
        <v>Debra.Coker@Hud.gov</v>
      </c>
      <c r="G336" t="s">
        <v>668</v>
      </c>
    </row>
    <row r="337" spans="1:7" x14ac:dyDescent="0.25">
      <c r="A337" s="8" t="s">
        <v>669</v>
      </c>
      <c r="B337" s="9" t="s">
        <v>670</v>
      </c>
      <c r="C337" s="8" t="s">
        <v>33</v>
      </c>
      <c r="D337" s="10" t="str">
        <f t="shared" si="22"/>
        <v>MFSC</v>
      </c>
      <c r="E337" s="8" t="s">
        <v>11</v>
      </c>
      <c r="F337" s="8" t="str">
        <f t="shared" si="23"/>
        <v>Debra.Coker@Hud.gov</v>
      </c>
      <c r="G337" t="s">
        <v>670</v>
      </c>
    </row>
    <row r="338" spans="1:7" x14ac:dyDescent="0.25">
      <c r="A338" s="8" t="s">
        <v>671</v>
      </c>
      <c r="B338" s="9" t="s">
        <v>672</v>
      </c>
      <c r="C338" s="8" t="s">
        <v>33</v>
      </c>
      <c r="D338" s="10" t="str">
        <f t="shared" si="22"/>
        <v>MFSC</v>
      </c>
      <c r="E338" s="8" t="s">
        <v>11</v>
      </c>
      <c r="F338" s="8" t="str">
        <f t="shared" si="23"/>
        <v>Debra.Coker@Hud.gov</v>
      </c>
      <c r="G338" t="s">
        <v>672</v>
      </c>
    </row>
    <row r="339" spans="1:7" x14ac:dyDescent="0.25">
      <c r="A339" s="8" t="s">
        <v>673</v>
      </c>
      <c r="B339" s="9" t="s">
        <v>674</v>
      </c>
      <c r="C339" s="8" t="s">
        <v>14</v>
      </c>
      <c r="D339" s="10" t="str">
        <f t="shared" si="22"/>
        <v>MFSC</v>
      </c>
      <c r="E339" s="8" t="s">
        <v>11</v>
      </c>
      <c r="F339" s="8" t="str">
        <f t="shared" si="23"/>
        <v>Amy.B.Veilleux@Hud.Gov</v>
      </c>
      <c r="G339" t="s">
        <v>674</v>
      </c>
    </row>
    <row r="340" spans="1:7" x14ac:dyDescent="0.25">
      <c r="A340" s="8" t="s">
        <v>675</v>
      </c>
      <c r="B340" s="9" t="s">
        <v>676</v>
      </c>
      <c r="C340" s="8" t="s">
        <v>33</v>
      </c>
      <c r="D340" s="10" t="str">
        <f t="shared" si="22"/>
        <v>MFSC</v>
      </c>
      <c r="E340" s="8" t="s">
        <v>11</v>
      </c>
      <c r="F340" s="8" t="str">
        <f t="shared" si="23"/>
        <v>Debra.Coker@Hud.gov</v>
      </c>
      <c r="G340" t="s">
        <v>676</v>
      </c>
    </row>
    <row r="341" spans="1:7" x14ac:dyDescent="0.25">
      <c r="A341" s="8" t="s">
        <v>677</v>
      </c>
      <c r="B341" s="9" t="s">
        <v>678</v>
      </c>
      <c r="C341" s="8" t="s">
        <v>14</v>
      </c>
      <c r="D341" s="10" t="str">
        <f t="shared" si="22"/>
        <v>MFSC</v>
      </c>
      <c r="E341" s="8" t="s">
        <v>11</v>
      </c>
      <c r="F341" s="8" t="str">
        <f t="shared" si="23"/>
        <v>Amy.B.Veilleux@Hud.Gov</v>
      </c>
      <c r="G341" t="s">
        <v>678</v>
      </c>
    </row>
    <row r="342" spans="1:7" x14ac:dyDescent="0.25">
      <c r="A342" s="8" t="s">
        <v>679</v>
      </c>
      <c r="B342" s="9" t="s">
        <v>680</v>
      </c>
      <c r="C342" s="8" t="s">
        <v>14</v>
      </c>
      <c r="D342" s="10" t="str">
        <f t="shared" si="22"/>
        <v>MFSC</v>
      </c>
      <c r="E342" s="8" t="s">
        <v>11</v>
      </c>
      <c r="F342" s="8" t="str">
        <f t="shared" si="23"/>
        <v>Amy.B.Veilleux@Hud.Gov</v>
      </c>
      <c r="G342" t="s">
        <v>680</v>
      </c>
    </row>
    <row r="343" spans="1:7" x14ac:dyDescent="0.25">
      <c r="A343" s="8" t="s">
        <v>681</v>
      </c>
      <c r="B343" s="9" t="s">
        <v>682</v>
      </c>
      <c r="C343" s="8" t="s">
        <v>926</v>
      </c>
      <c r="D343" s="10" t="str">
        <f t="shared" si="22"/>
        <v>MFSC</v>
      </c>
      <c r="E343" s="8" t="s">
        <v>11</v>
      </c>
      <c r="F343" s="12" t="s">
        <v>927</v>
      </c>
      <c r="G343" t="s">
        <v>682</v>
      </c>
    </row>
    <row r="344" spans="1:7" x14ac:dyDescent="0.25">
      <c r="A344" s="8" t="s">
        <v>683</v>
      </c>
      <c r="B344" s="9" t="s">
        <v>684</v>
      </c>
      <c r="C344" s="8" t="s">
        <v>14</v>
      </c>
      <c r="D344" s="10" t="str">
        <f t="shared" si="22"/>
        <v>MFSC</v>
      </c>
      <c r="E344" s="8" t="s">
        <v>11</v>
      </c>
      <c r="F344" s="8" t="str">
        <f t="shared" si="23"/>
        <v>Amy.B.Veilleux@Hud.Gov</v>
      </c>
      <c r="G344" t="s">
        <v>684</v>
      </c>
    </row>
    <row r="345" spans="1:7" x14ac:dyDescent="0.25">
      <c r="A345" s="8" t="s">
        <v>685</v>
      </c>
      <c r="B345" s="9" t="s">
        <v>686</v>
      </c>
      <c r="C345" s="8" t="s">
        <v>33</v>
      </c>
      <c r="D345" s="10" t="str">
        <f t="shared" si="22"/>
        <v>MFSC</v>
      </c>
      <c r="E345" s="8" t="s">
        <v>11</v>
      </c>
      <c r="F345" s="8" t="str">
        <f t="shared" si="23"/>
        <v>Debra.Coker@Hud.gov</v>
      </c>
      <c r="G345" t="s">
        <v>686</v>
      </c>
    </row>
    <row r="346" spans="1:7" x14ac:dyDescent="0.25">
      <c r="A346" s="8" t="s">
        <v>687</v>
      </c>
      <c r="B346" s="9" t="s">
        <v>688</v>
      </c>
      <c r="C346" s="8" t="s">
        <v>14</v>
      </c>
      <c r="D346" s="10" t="str">
        <f t="shared" si="22"/>
        <v>MFSC</v>
      </c>
      <c r="E346" s="8" t="s">
        <v>11</v>
      </c>
      <c r="F346" s="8" t="str">
        <f t="shared" si="23"/>
        <v>Amy.B.Veilleux@Hud.Gov</v>
      </c>
      <c r="G346" t="s">
        <v>688</v>
      </c>
    </row>
    <row r="347" spans="1:7" x14ac:dyDescent="0.25">
      <c r="A347" s="8" t="s">
        <v>689</v>
      </c>
      <c r="B347" s="9" t="s">
        <v>690</v>
      </c>
      <c r="C347" s="8" t="s">
        <v>10</v>
      </c>
      <c r="D347" s="10" t="str">
        <f t="shared" si="22"/>
        <v>MFSC</v>
      </c>
      <c r="E347" s="8" t="s">
        <v>11</v>
      </c>
      <c r="F347" s="8" t="str">
        <f t="shared" si="23"/>
        <v>Daniel.A.Allen@Hud.gov</v>
      </c>
      <c r="G347" t="s">
        <v>690</v>
      </c>
    </row>
    <row r="348" spans="1:7" x14ac:dyDescent="0.25">
      <c r="A348" s="8" t="s">
        <v>691</v>
      </c>
      <c r="B348" s="9" t="s">
        <v>692</v>
      </c>
      <c r="C348" s="8" t="s">
        <v>926</v>
      </c>
      <c r="D348" s="10" t="str">
        <f t="shared" si="22"/>
        <v>MFSC</v>
      </c>
      <c r="E348" s="8" t="s">
        <v>11</v>
      </c>
      <c r="F348" s="12" t="s">
        <v>927</v>
      </c>
      <c r="G348" t="s">
        <v>692</v>
      </c>
    </row>
    <row r="349" spans="1:7" x14ac:dyDescent="0.25">
      <c r="A349" s="8" t="s">
        <v>693</v>
      </c>
      <c r="B349" s="9" t="s">
        <v>694</v>
      </c>
      <c r="C349" s="8" t="s">
        <v>14</v>
      </c>
      <c r="D349" s="10" t="str">
        <f t="shared" si="22"/>
        <v>MFSC</v>
      </c>
      <c r="E349" s="8" t="s">
        <v>11</v>
      </c>
      <c r="F349" s="8" t="str">
        <f t="shared" si="23"/>
        <v>Amy.B.Veilleux@Hud.Gov</v>
      </c>
      <c r="G349" t="s">
        <v>694</v>
      </c>
    </row>
    <row r="350" spans="1:7" x14ac:dyDescent="0.25">
      <c r="A350" s="8" t="s">
        <v>695</v>
      </c>
      <c r="B350" s="9" t="s">
        <v>696</v>
      </c>
      <c r="C350" s="8" t="s">
        <v>14</v>
      </c>
      <c r="D350" s="10" t="str">
        <f t="shared" si="22"/>
        <v>MFSC</v>
      </c>
      <c r="E350" s="8" t="s">
        <v>11</v>
      </c>
      <c r="F350" s="8" t="str">
        <f t="shared" si="23"/>
        <v>Amy.B.Veilleux@Hud.Gov</v>
      </c>
      <c r="G350" t="s">
        <v>696</v>
      </c>
    </row>
    <row r="351" spans="1:7" x14ac:dyDescent="0.25">
      <c r="A351" s="8" t="s">
        <v>697</v>
      </c>
      <c r="B351" s="9" t="s">
        <v>698</v>
      </c>
      <c r="C351" s="8" t="s">
        <v>33</v>
      </c>
      <c r="D351" s="10" t="str">
        <f t="shared" si="22"/>
        <v>MFSC</v>
      </c>
      <c r="E351" s="8" t="s">
        <v>11</v>
      </c>
      <c r="F351" s="8" t="str">
        <f t="shared" si="23"/>
        <v>Debra.Coker@Hud.gov</v>
      </c>
      <c r="G351" t="s">
        <v>698</v>
      </c>
    </row>
    <row r="352" spans="1:7" x14ac:dyDescent="0.25">
      <c r="A352" s="8" t="s">
        <v>699</v>
      </c>
      <c r="B352" s="9" t="s">
        <v>700</v>
      </c>
      <c r="C352" s="8" t="s">
        <v>33</v>
      </c>
      <c r="D352" s="10" t="str">
        <f t="shared" si="22"/>
        <v>MFSC</v>
      </c>
      <c r="E352" s="8" t="s">
        <v>11</v>
      </c>
      <c r="F352" s="8" t="str">
        <f t="shared" si="23"/>
        <v>Debra.Coker@Hud.gov</v>
      </c>
      <c r="G352" t="s">
        <v>700</v>
      </c>
    </row>
    <row r="353" spans="1:7" x14ac:dyDescent="0.25">
      <c r="A353" s="8" t="s">
        <v>701</v>
      </c>
      <c r="B353" s="9" t="s">
        <v>702</v>
      </c>
      <c r="C353" s="8" t="s">
        <v>10</v>
      </c>
      <c r="D353" s="10" t="str">
        <f t="shared" si="22"/>
        <v>MFSC</v>
      </c>
      <c r="E353" s="8" t="s">
        <v>11</v>
      </c>
      <c r="F353" s="8" t="str">
        <f t="shared" si="23"/>
        <v>Daniel.A.Allen@Hud.gov</v>
      </c>
      <c r="G353" t="s">
        <v>702</v>
      </c>
    </row>
    <row r="354" spans="1:7" x14ac:dyDescent="0.25">
      <c r="A354" s="8" t="s">
        <v>703</v>
      </c>
      <c r="B354" s="9" t="s">
        <v>704</v>
      </c>
      <c r="C354" s="8" t="s">
        <v>10</v>
      </c>
      <c r="D354" s="10" t="str">
        <f t="shared" si="22"/>
        <v>MFSC</v>
      </c>
      <c r="E354" s="8" t="s">
        <v>11</v>
      </c>
      <c r="F354" s="8" t="str">
        <f t="shared" si="23"/>
        <v>Daniel.A.Allen@Hud.gov</v>
      </c>
      <c r="G354" t="s">
        <v>704</v>
      </c>
    </row>
    <row r="355" spans="1:7" x14ac:dyDescent="0.25">
      <c r="A355" s="8" t="s">
        <v>705</v>
      </c>
      <c r="B355" s="9" t="s">
        <v>706</v>
      </c>
      <c r="C355" s="8" t="s">
        <v>33</v>
      </c>
      <c r="D355" s="10" t="str">
        <f t="shared" si="22"/>
        <v>MFSC</v>
      </c>
      <c r="E355" s="8" t="s">
        <v>11</v>
      </c>
      <c r="F355" s="8" t="str">
        <f t="shared" si="23"/>
        <v>Debra.Coker@Hud.gov</v>
      </c>
      <c r="G355" t="s">
        <v>706</v>
      </c>
    </row>
    <row r="356" spans="1:7" x14ac:dyDescent="0.25">
      <c r="A356" s="8" t="s">
        <v>707</v>
      </c>
      <c r="B356" s="9" t="s">
        <v>708</v>
      </c>
      <c r="C356" s="8" t="s">
        <v>33</v>
      </c>
      <c r="D356" s="10" t="str">
        <f t="shared" si="22"/>
        <v>MFSC</v>
      </c>
      <c r="E356" s="8" t="s">
        <v>11</v>
      </c>
      <c r="F356" s="8" t="str">
        <f t="shared" si="23"/>
        <v>Debra.Coker@Hud.gov</v>
      </c>
      <c r="G356" t="s">
        <v>708</v>
      </c>
    </row>
    <row r="357" spans="1:7" x14ac:dyDescent="0.25">
      <c r="A357" s="8" t="s">
        <v>709</v>
      </c>
      <c r="B357" s="9" t="s">
        <v>710</v>
      </c>
      <c r="C357" s="8" t="s">
        <v>926</v>
      </c>
      <c r="D357" s="10" t="str">
        <f t="shared" si="22"/>
        <v>MFSC</v>
      </c>
      <c r="E357" s="8" t="s">
        <v>11</v>
      </c>
      <c r="F357" s="12" t="s">
        <v>927</v>
      </c>
      <c r="G357" t="s">
        <v>710</v>
      </c>
    </row>
    <row r="358" spans="1:7" x14ac:dyDescent="0.25">
      <c r="A358" s="8" t="s">
        <v>711</v>
      </c>
      <c r="B358" s="9" t="s">
        <v>712</v>
      </c>
      <c r="C358" s="8" t="s">
        <v>10</v>
      </c>
      <c r="D358" s="10" t="str">
        <f t="shared" si="22"/>
        <v>MFSC</v>
      </c>
      <c r="E358" s="8" t="s">
        <v>11</v>
      </c>
      <c r="F358" s="8" t="str">
        <f t="shared" si="23"/>
        <v>Daniel.A.Allen@Hud.gov</v>
      </c>
      <c r="G358" t="s">
        <v>712</v>
      </c>
    </row>
    <row r="359" spans="1:7" x14ac:dyDescent="0.25">
      <c r="A359" s="8" t="s">
        <v>711</v>
      </c>
      <c r="B359" s="9" t="s">
        <v>713</v>
      </c>
      <c r="C359" s="8" t="s">
        <v>10</v>
      </c>
      <c r="D359" s="10" t="str">
        <f t="shared" si="22"/>
        <v>MFSC</v>
      </c>
      <c r="E359" s="8" t="s">
        <v>11</v>
      </c>
      <c r="F359" s="8" t="str">
        <f t="shared" si="23"/>
        <v>Daniel.A.Allen@Hud.gov</v>
      </c>
      <c r="G359" t="s">
        <v>713</v>
      </c>
    </row>
    <row r="360" spans="1:7" x14ac:dyDescent="0.25">
      <c r="A360" s="8" t="s">
        <v>714</v>
      </c>
      <c r="B360" s="9" t="s">
        <v>715</v>
      </c>
      <c r="C360" s="8" t="s">
        <v>33</v>
      </c>
      <c r="D360" s="10" t="str">
        <f t="shared" si="22"/>
        <v>MFSC</v>
      </c>
      <c r="E360" s="8" t="s">
        <v>11</v>
      </c>
      <c r="F360" s="8" t="str">
        <f t="shared" si="23"/>
        <v>Debra.Coker@Hud.gov</v>
      </c>
      <c r="G360" t="s">
        <v>715</v>
      </c>
    </row>
    <row r="361" spans="1:7" x14ac:dyDescent="0.25">
      <c r="A361" s="8" t="s">
        <v>716</v>
      </c>
      <c r="B361" s="9" t="s">
        <v>717</v>
      </c>
      <c r="C361" s="8" t="s">
        <v>33</v>
      </c>
      <c r="D361" s="10" t="str">
        <f t="shared" si="22"/>
        <v>MFSC</v>
      </c>
      <c r="E361" s="8" t="s">
        <v>11</v>
      </c>
      <c r="F361" s="8" t="str">
        <f t="shared" si="23"/>
        <v>Debra.Coker@Hud.gov</v>
      </c>
      <c r="G361" t="s">
        <v>717</v>
      </c>
    </row>
    <row r="362" spans="1:7" x14ac:dyDescent="0.25">
      <c r="A362" s="8" t="s">
        <v>716</v>
      </c>
      <c r="B362" s="9" t="s">
        <v>718</v>
      </c>
      <c r="C362" s="8" t="s">
        <v>33</v>
      </c>
      <c r="D362" s="10" t="str">
        <f t="shared" si="22"/>
        <v>MFSC</v>
      </c>
      <c r="E362" s="8" t="s">
        <v>11</v>
      </c>
      <c r="F362" s="8" t="str">
        <f t="shared" si="23"/>
        <v>Debra.Coker@Hud.gov</v>
      </c>
      <c r="G362" t="s">
        <v>718</v>
      </c>
    </row>
    <row r="363" spans="1:7" x14ac:dyDescent="0.25">
      <c r="A363" s="8" t="s">
        <v>719</v>
      </c>
      <c r="B363" s="9" t="s">
        <v>720</v>
      </c>
      <c r="C363" s="8" t="s">
        <v>33</v>
      </c>
      <c r="D363" s="10" t="str">
        <f t="shared" si="22"/>
        <v>MFSC</v>
      </c>
      <c r="E363" s="8" t="s">
        <v>11</v>
      </c>
      <c r="F363" s="8" t="str">
        <f t="shared" si="23"/>
        <v>Debra.Coker@Hud.gov</v>
      </c>
      <c r="G363" t="s">
        <v>720</v>
      </c>
    </row>
    <row r="364" spans="1:7" x14ac:dyDescent="0.25">
      <c r="A364" s="8" t="s">
        <v>721</v>
      </c>
      <c r="B364" s="9" t="s">
        <v>722</v>
      </c>
      <c r="C364" s="8" t="s">
        <v>14</v>
      </c>
      <c r="D364" s="10" t="str">
        <f t="shared" si="22"/>
        <v>MFSC</v>
      </c>
      <c r="E364" s="8" t="s">
        <v>11</v>
      </c>
      <c r="F364" s="8" t="str">
        <f t="shared" si="23"/>
        <v>Amy.B.Veilleux@Hud.Gov</v>
      </c>
      <c r="G364" t="s">
        <v>722</v>
      </c>
    </row>
    <row r="365" spans="1:7" x14ac:dyDescent="0.25">
      <c r="A365" s="8" t="s">
        <v>723</v>
      </c>
      <c r="B365" s="9" t="s">
        <v>724</v>
      </c>
      <c r="C365" s="8" t="s">
        <v>926</v>
      </c>
      <c r="D365" s="10" t="str">
        <f t="shared" si="22"/>
        <v>MFSC</v>
      </c>
      <c r="E365" s="8" t="s">
        <v>11</v>
      </c>
      <c r="F365" s="12" t="s">
        <v>927</v>
      </c>
      <c r="G365" t="s">
        <v>724</v>
      </c>
    </row>
    <row r="366" spans="1:7" x14ac:dyDescent="0.25">
      <c r="A366" s="8" t="s">
        <v>725</v>
      </c>
      <c r="B366" s="9" t="s">
        <v>726</v>
      </c>
      <c r="C366" s="8" t="s">
        <v>14</v>
      </c>
      <c r="D366" s="10" t="str">
        <f t="shared" si="22"/>
        <v>MFSC</v>
      </c>
      <c r="E366" s="8" t="s">
        <v>11</v>
      </c>
      <c r="F366" s="8" t="str">
        <f t="shared" si="23"/>
        <v>Amy.B.Veilleux@Hud.Gov</v>
      </c>
      <c r="G366" t="s">
        <v>726</v>
      </c>
    </row>
    <row r="367" spans="1:7" x14ac:dyDescent="0.25">
      <c r="A367" s="8" t="s">
        <v>727</v>
      </c>
      <c r="B367" s="9" t="s">
        <v>728</v>
      </c>
      <c r="C367" s="8" t="s">
        <v>14</v>
      </c>
      <c r="D367" s="10" t="str">
        <f t="shared" si="22"/>
        <v>MFSC</v>
      </c>
      <c r="E367" s="8" t="s">
        <v>11</v>
      </c>
      <c r="F367" s="8" t="str">
        <f t="shared" si="23"/>
        <v>Amy.B.Veilleux@Hud.Gov</v>
      </c>
      <c r="G367" t="s">
        <v>728</v>
      </c>
    </row>
    <row r="368" spans="1:7" x14ac:dyDescent="0.25">
      <c r="A368" s="8" t="s">
        <v>729</v>
      </c>
      <c r="B368" s="9" t="s">
        <v>730</v>
      </c>
      <c r="C368" s="8" t="s">
        <v>14</v>
      </c>
      <c r="D368" s="10" t="str">
        <f t="shared" si="22"/>
        <v>MFSC</v>
      </c>
      <c r="E368" s="8" t="s">
        <v>11</v>
      </c>
      <c r="F368" s="8" t="str">
        <f t="shared" si="23"/>
        <v>Amy.B.Veilleux@Hud.Gov</v>
      </c>
      <c r="G368" t="s">
        <v>730</v>
      </c>
    </row>
    <row r="369" spans="1:7" x14ac:dyDescent="0.25">
      <c r="A369" s="8" t="s">
        <v>731</v>
      </c>
      <c r="B369" s="9" t="s">
        <v>732</v>
      </c>
      <c r="C369" s="8" t="s">
        <v>14</v>
      </c>
      <c r="D369" s="10" t="str">
        <f t="shared" si="22"/>
        <v>MFSC</v>
      </c>
      <c r="E369" s="8" t="s">
        <v>11</v>
      </c>
      <c r="F369" s="8" t="str">
        <f t="shared" si="23"/>
        <v>Amy.B.Veilleux@Hud.Gov</v>
      </c>
      <c r="G369" t="s">
        <v>732</v>
      </c>
    </row>
    <row r="370" spans="1:7" x14ac:dyDescent="0.25">
      <c r="A370" s="8" t="s">
        <v>733</v>
      </c>
      <c r="B370" s="9" t="s">
        <v>734</v>
      </c>
      <c r="C370" s="8" t="s">
        <v>14</v>
      </c>
      <c r="D370" s="10" t="str">
        <f t="shared" si="22"/>
        <v>MFSC</v>
      </c>
      <c r="E370" s="8" t="s">
        <v>11</v>
      </c>
      <c r="F370" s="8" t="str">
        <f t="shared" si="23"/>
        <v>Amy.B.Veilleux@Hud.Gov</v>
      </c>
      <c r="G370" t="s">
        <v>734</v>
      </c>
    </row>
    <row r="371" spans="1:7" x14ac:dyDescent="0.25">
      <c r="A371" s="8" t="s">
        <v>735</v>
      </c>
      <c r="B371" s="9" t="s">
        <v>736</v>
      </c>
      <c r="C371" s="8" t="s">
        <v>33</v>
      </c>
      <c r="D371" s="10" t="str">
        <f t="shared" si="22"/>
        <v>MFSC</v>
      </c>
      <c r="E371" s="8" t="s">
        <v>11</v>
      </c>
      <c r="F371" s="8" t="str">
        <f t="shared" si="23"/>
        <v>Debra.Coker@Hud.gov</v>
      </c>
      <c r="G371" t="s">
        <v>736</v>
      </c>
    </row>
    <row r="372" spans="1:7" x14ac:dyDescent="0.25">
      <c r="A372" s="8" t="s">
        <v>737</v>
      </c>
      <c r="B372" s="9" t="s">
        <v>738</v>
      </c>
      <c r="C372" s="8" t="s">
        <v>10</v>
      </c>
      <c r="D372" s="10" t="str">
        <f t="shared" si="22"/>
        <v>MFSC</v>
      </c>
      <c r="E372" s="8" t="s">
        <v>11</v>
      </c>
      <c r="F372" s="8" t="str">
        <f t="shared" si="23"/>
        <v>Daniel.A.Allen@Hud.gov</v>
      </c>
      <c r="G372" t="s">
        <v>738</v>
      </c>
    </row>
    <row r="373" spans="1:7" x14ac:dyDescent="0.25">
      <c r="A373" s="8" t="s">
        <v>739</v>
      </c>
      <c r="B373" s="9" t="s">
        <v>740</v>
      </c>
      <c r="C373" s="8" t="s">
        <v>10</v>
      </c>
      <c r="D373" s="10" t="str">
        <f t="shared" si="22"/>
        <v>MFSC</v>
      </c>
      <c r="E373" s="8" t="s">
        <v>11</v>
      </c>
      <c r="F373" s="8" t="str">
        <f t="shared" si="23"/>
        <v>Daniel.A.Allen@Hud.gov</v>
      </c>
      <c r="G373" t="s">
        <v>740</v>
      </c>
    </row>
    <row r="374" spans="1:7" x14ac:dyDescent="0.25">
      <c r="A374" s="8" t="s">
        <v>741</v>
      </c>
      <c r="B374" s="9" t="s">
        <v>742</v>
      </c>
      <c r="C374" s="8" t="s">
        <v>14</v>
      </c>
      <c r="D374" s="10" t="str">
        <f t="shared" si="22"/>
        <v>MFSC</v>
      </c>
      <c r="E374" s="8" t="s">
        <v>11</v>
      </c>
      <c r="F374" s="8" t="str">
        <f t="shared" si="23"/>
        <v>Amy.B.Veilleux@Hud.Gov</v>
      </c>
      <c r="G374" t="s">
        <v>742</v>
      </c>
    </row>
    <row r="375" spans="1:7" x14ac:dyDescent="0.25">
      <c r="A375" s="8" t="s">
        <v>743</v>
      </c>
      <c r="B375" s="9" t="s">
        <v>744</v>
      </c>
      <c r="C375" s="8" t="s">
        <v>14</v>
      </c>
      <c r="D375" s="10" t="str">
        <f t="shared" ref="D375:D434" si="24">IF(E375="Service Coordinators in Multifamily Housing (MFSC)","MFSC","")</f>
        <v>MFSC</v>
      </c>
      <c r="E375" s="8" t="s">
        <v>11</v>
      </c>
      <c r="F375" s="8" t="str">
        <f t="shared" ref="F375:F434" si="25">IF(C375="Veilleux, Amy","Amy.B.Veilleux@Hud.Gov",IF(C375="Allen, Daniel","Daniel.A.Allen@Hud.gov",IF(C375="Coker, Debra","Debra.Coker@Hud.gov",IF(C375="Macleod-Richardson, Deidre","Deidre.A.Macleod-Richardson@hud.gov",""))))</f>
        <v>Amy.B.Veilleux@Hud.Gov</v>
      </c>
      <c r="G375" t="s">
        <v>744</v>
      </c>
    </row>
    <row r="376" spans="1:7" x14ac:dyDescent="0.25">
      <c r="A376" s="8" t="s">
        <v>745</v>
      </c>
      <c r="B376" s="9" t="s">
        <v>746</v>
      </c>
      <c r="C376" s="8" t="s">
        <v>10</v>
      </c>
      <c r="D376" s="10" t="str">
        <f t="shared" si="24"/>
        <v>MFSC</v>
      </c>
      <c r="E376" s="8" t="s">
        <v>11</v>
      </c>
      <c r="F376" s="8" t="str">
        <f t="shared" si="25"/>
        <v>Daniel.A.Allen@Hud.gov</v>
      </c>
      <c r="G376" t="s">
        <v>746</v>
      </c>
    </row>
    <row r="377" spans="1:7" x14ac:dyDescent="0.25">
      <c r="A377" s="8" t="s">
        <v>747</v>
      </c>
      <c r="B377" s="9" t="s">
        <v>748</v>
      </c>
      <c r="C377" s="8" t="s">
        <v>926</v>
      </c>
      <c r="D377" s="10" t="str">
        <f t="shared" si="24"/>
        <v>MFSC</v>
      </c>
      <c r="E377" s="8" t="s">
        <v>11</v>
      </c>
      <c r="F377" s="12" t="s">
        <v>927</v>
      </c>
      <c r="G377" t="s">
        <v>748</v>
      </c>
    </row>
    <row r="378" spans="1:7" x14ac:dyDescent="0.25">
      <c r="A378" s="8" t="s">
        <v>749</v>
      </c>
      <c r="B378" s="9" t="s">
        <v>750</v>
      </c>
      <c r="C378" s="8" t="s">
        <v>926</v>
      </c>
      <c r="D378" s="10" t="str">
        <f t="shared" si="24"/>
        <v>MFSC</v>
      </c>
      <c r="E378" s="8" t="s">
        <v>11</v>
      </c>
      <c r="F378" s="12" t="s">
        <v>927</v>
      </c>
      <c r="G378" t="s">
        <v>750</v>
      </c>
    </row>
    <row r="379" spans="1:7" x14ac:dyDescent="0.25">
      <c r="A379" s="8" t="s">
        <v>751</v>
      </c>
      <c r="B379" s="9" t="s">
        <v>752</v>
      </c>
      <c r="C379" s="8" t="s">
        <v>14</v>
      </c>
      <c r="D379" s="10" t="str">
        <f t="shared" si="24"/>
        <v>MFSC</v>
      </c>
      <c r="E379" s="8" t="s">
        <v>11</v>
      </c>
      <c r="F379" s="8" t="str">
        <f t="shared" si="25"/>
        <v>Amy.B.Veilleux@Hud.Gov</v>
      </c>
      <c r="G379" t="s">
        <v>752</v>
      </c>
    </row>
    <row r="380" spans="1:7" x14ac:dyDescent="0.25">
      <c r="A380" s="8" t="s">
        <v>753</v>
      </c>
      <c r="B380" s="9" t="s">
        <v>754</v>
      </c>
      <c r="C380" s="8" t="s">
        <v>33</v>
      </c>
      <c r="D380" s="10" t="str">
        <f t="shared" si="24"/>
        <v>MFSC</v>
      </c>
      <c r="E380" s="8" t="s">
        <v>11</v>
      </c>
      <c r="F380" s="8" t="str">
        <f t="shared" si="25"/>
        <v>Debra.Coker@Hud.gov</v>
      </c>
      <c r="G380" t="s">
        <v>754</v>
      </c>
    </row>
    <row r="381" spans="1:7" x14ac:dyDescent="0.25">
      <c r="A381" s="8" t="s">
        <v>755</v>
      </c>
      <c r="B381" s="9" t="s">
        <v>756</v>
      </c>
      <c r="C381" s="8" t="s">
        <v>14</v>
      </c>
      <c r="D381" s="10" t="str">
        <f t="shared" si="24"/>
        <v>MFSC</v>
      </c>
      <c r="E381" s="8" t="s">
        <v>11</v>
      </c>
      <c r="F381" s="8" t="str">
        <f t="shared" si="25"/>
        <v>Amy.B.Veilleux@Hud.Gov</v>
      </c>
      <c r="G381" t="s">
        <v>756</v>
      </c>
    </row>
    <row r="382" spans="1:7" x14ac:dyDescent="0.25">
      <c r="A382" s="8" t="s">
        <v>757</v>
      </c>
      <c r="B382" s="9" t="s">
        <v>758</v>
      </c>
      <c r="C382" s="8" t="s">
        <v>10</v>
      </c>
      <c r="D382" s="10" t="str">
        <f t="shared" si="24"/>
        <v>MFSC</v>
      </c>
      <c r="E382" s="8" t="s">
        <v>11</v>
      </c>
      <c r="F382" s="8" t="str">
        <f t="shared" si="25"/>
        <v>Daniel.A.Allen@Hud.gov</v>
      </c>
      <c r="G382" t="s">
        <v>758</v>
      </c>
    </row>
    <row r="383" spans="1:7" x14ac:dyDescent="0.25">
      <c r="A383" s="8" t="s">
        <v>759</v>
      </c>
      <c r="B383" s="9" t="s">
        <v>760</v>
      </c>
      <c r="C383" s="8" t="s">
        <v>14</v>
      </c>
      <c r="D383" s="10" t="str">
        <f t="shared" si="24"/>
        <v>MFSC</v>
      </c>
      <c r="E383" s="8" t="s">
        <v>11</v>
      </c>
      <c r="F383" s="8" t="str">
        <f t="shared" si="25"/>
        <v>Amy.B.Veilleux@Hud.Gov</v>
      </c>
      <c r="G383" t="s">
        <v>760</v>
      </c>
    </row>
    <row r="384" spans="1:7" x14ac:dyDescent="0.25">
      <c r="A384" s="8" t="s">
        <v>761</v>
      </c>
      <c r="B384" s="9" t="s">
        <v>762</v>
      </c>
      <c r="C384" s="8" t="s">
        <v>14</v>
      </c>
      <c r="D384" s="10" t="str">
        <f t="shared" si="24"/>
        <v>MFSC</v>
      </c>
      <c r="E384" s="8" t="s">
        <v>11</v>
      </c>
      <c r="F384" s="8" t="str">
        <f t="shared" si="25"/>
        <v>Amy.B.Veilleux@Hud.Gov</v>
      </c>
      <c r="G384" t="s">
        <v>762</v>
      </c>
    </row>
    <row r="385" spans="1:7" x14ac:dyDescent="0.25">
      <c r="A385" s="8" t="s">
        <v>763</v>
      </c>
      <c r="B385" s="9" t="s">
        <v>764</v>
      </c>
      <c r="C385" s="8" t="s">
        <v>33</v>
      </c>
      <c r="D385" s="10" t="str">
        <f t="shared" si="24"/>
        <v>MFSC</v>
      </c>
      <c r="E385" s="8" t="s">
        <v>11</v>
      </c>
      <c r="F385" s="8" t="str">
        <f t="shared" si="25"/>
        <v>Debra.Coker@Hud.gov</v>
      </c>
      <c r="G385" t="s">
        <v>764</v>
      </c>
    </row>
    <row r="386" spans="1:7" x14ac:dyDescent="0.25">
      <c r="A386" s="8" t="s">
        <v>765</v>
      </c>
      <c r="B386" s="9" t="s">
        <v>766</v>
      </c>
      <c r="C386" s="8" t="s">
        <v>33</v>
      </c>
      <c r="D386" s="10" t="str">
        <f t="shared" si="24"/>
        <v>MFSC</v>
      </c>
      <c r="E386" s="8" t="s">
        <v>11</v>
      </c>
      <c r="F386" s="8" t="str">
        <f t="shared" si="25"/>
        <v>Debra.Coker@Hud.gov</v>
      </c>
      <c r="G386" t="s">
        <v>766</v>
      </c>
    </row>
    <row r="387" spans="1:7" x14ac:dyDescent="0.25">
      <c r="A387" s="8" t="s">
        <v>767</v>
      </c>
      <c r="B387" s="9" t="s">
        <v>768</v>
      </c>
      <c r="C387" s="8" t="s">
        <v>10</v>
      </c>
      <c r="D387" s="10" t="str">
        <f t="shared" si="24"/>
        <v>MFSC</v>
      </c>
      <c r="E387" s="8" t="s">
        <v>11</v>
      </c>
      <c r="F387" s="8" t="str">
        <f t="shared" si="25"/>
        <v>Daniel.A.Allen@Hud.gov</v>
      </c>
      <c r="G387" t="s">
        <v>768</v>
      </c>
    </row>
    <row r="388" spans="1:7" x14ac:dyDescent="0.25">
      <c r="A388" s="8" t="s">
        <v>769</v>
      </c>
      <c r="B388" s="9" t="s">
        <v>770</v>
      </c>
      <c r="C388" s="8" t="s">
        <v>33</v>
      </c>
      <c r="D388" s="10" t="str">
        <f t="shared" si="24"/>
        <v>MFSC</v>
      </c>
      <c r="E388" s="8" t="s">
        <v>11</v>
      </c>
      <c r="F388" s="8" t="str">
        <f t="shared" si="25"/>
        <v>Debra.Coker@Hud.gov</v>
      </c>
      <c r="G388" t="s">
        <v>770</v>
      </c>
    </row>
    <row r="389" spans="1:7" x14ac:dyDescent="0.25">
      <c r="A389" s="8" t="s">
        <v>771</v>
      </c>
      <c r="B389" s="9" t="s">
        <v>772</v>
      </c>
      <c r="C389" s="8" t="s">
        <v>14</v>
      </c>
      <c r="D389" s="10" t="str">
        <f t="shared" si="24"/>
        <v>MFSC</v>
      </c>
      <c r="E389" s="8" t="s">
        <v>11</v>
      </c>
      <c r="F389" s="8" t="str">
        <f t="shared" si="25"/>
        <v>Amy.B.Veilleux@Hud.Gov</v>
      </c>
      <c r="G389" t="s">
        <v>772</v>
      </c>
    </row>
    <row r="390" spans="1:7" x14ac:dyDescent="0.25">
      <c r="A390" s="8" t="s">
        <v>773</v>
      </c>
      <c r="B390" s="9" t="s">
        <v>774</v>
      </c>
      <c r="C390" s="8" t="s">
        <v>14</v>
      </c>
      <c r="D390" s="10" t="str">
        <f t="shared" si="24"/>
        <v>MFSC</v>
      </c>
      <c r="E390" s="8" t="s">
        <v>11</v>
      </c>
      <c r="F390" s="8" t="str">
        <f t="shared" si="25"/>
        <v>Amy.B.Veilleux@Hud.Gov</v>
      </c>
      <c r="G390" t="s">
        <v>774</v>
      </c>
    </row>
    <row r="391" spans="1:7" x14ac:dyDescent="0.25">
      <c r="A391" s="8" t="s">
        <v>775</v>
      </c>
      <c r="B391" s="9" t="s">
        <v>776</v>
      </c>
      <c r="C391" s="8" t="s">
        <v>10</v>
      </c>
      <c r="D391" s="10" t="str">
        <f t="shared" si="24"/>
        <v>MFSC</v>
      </c>
      <c r="E391" s="8" t="s">
        <v>11</v>
      </c>
      <c r="F391" s="8" t="str">
        <f t="shared" si="25"/>
        <v>Daniel.A.Allen@Hud.gov</v>
      </c>
      <c r="G391" t="s">
        <v>776</v>
      </c>
    </row>
    <row r="392" spans="1:7" x14ac:dyDescent="0.25">
      <c r="A392" s="8" t="s">
        <v>777</v>
      </c>
      <c r="B392" s="9" t="s">
        <v>778</v>
      </c>
      <c r="C392" s="8" t="s">
        <v>33</v>
      </c>
      <c r="D392" s="10" t="str">
        <f t="shared" si="24"/>
        <v>MFSC</v>
      </c>
      <c r="E392" s="8" t="s">
        <v>11</v>
      </c>
      <c r="F392" s="8" t="str">
        <f t="shared" si="25"/>
        <v>Debra.Coker@Hud.gov</v>
      </c>
      <c r="G392" t="s">
        <v>778</v>
      </c>
    </row>
    <row r="393" spans="1:7" x14ac:dyDescent="0.25">
      <c r="A393" s="8" t="s">
        <v>779</v>
      </c>
      <c r="B393" s="9" t="s">
        <v>780</v>
      </c>
      <c r="C393" s="8" t="s">
        <v>926</v>
      </c>
      <c r="D393" s="10" t="str">
        <f t="shared" si="24"/>
        <v>MFSC</v>
      </c>
      <c r="E393" s="8" t="s">
        <v>11</v>
      </c>
      <c r="F393" s="12" t="s">
        <v>927</v>
      </c>
      <c r="G393" t="s">
        <v>780</v>
      </c>
    </row>
    <row r="394" spans="1:7" x14ac:dyDescent="0.25">
      <c r="A394" s="8" t="s">
        <v>781</v>
      </c>
      <c r="B394" s="9" t="s">
        <v>782</v>
      </c>
      <c r="C394" s="8" t="s">
        <v>10</v>
      </c>
      <c r="D394" s="10" t="str">
        <f t="shared" si="24"/>
        <v>MFSC</v>
      </c>
      <c r="E394" s="8" t="s">
        <v>11</v>
      </c>
      <c r="F394" s="8" t="str">
        <f t="shared" si="25"/>
        <v>Daniel.A.Allen@Hud.gov</v>
      </c>
      <c r="G394" t="s">
        <v>782</v>
      </c>
    </row>
    <row r="395" spans="1:7" x14ac:dyDescent="0.25">
      <c r="A395" s="8" t="s">
        <v>783</v>
      </c>
      <c r="B395" s="9" t="s">
        <v>784</v>
      </c>
      <c r="C395" s="8" t="s">
        <v>10</v>
      </c>
      <c r="D395" s="10" t="str">
        <f t="shared" si="24"/>
        <v>MFSC</v>
      </c>
      <c r="E395" s="8" t="s">
        <v>11</v>
      </c>
      <c r="F395" s="8" t="str">
        <f t="shared" si="25"/>
        <v>Daniel.A.Allen@Hud.gov</v>
      </c>
      <c r="G395" t="s">
        <v>784</v>
      </c>
    </row>
    <row r="396" spans="1:7" x14ac:dyDescent="0.25">
      <c r="A396" s="8" t="s">
        <v>785</v>
      </c>
      <c r="B396" s="9" t="s">
        <v>786</v>
      </c>
      <c r="C396" s="8" t="s">
        <v>10</v>
      </c>
      <c r="D396" s="10" t="str">
        <f t="shared" si="24"/>
        <v>MFSC</v>
      </c>
      <c r="E396" s="8" t="s">
        <v>11</v>
      </c>
      <c r="F396" s="8" t="str">
        <f t="shared" si="25"/>
        <v>Daniel.A.Allen@Hud.gov</v>
      </c>
      <c r="G396" t="s">
        <v>786</v>
      </c>
    </row>
    <row r="397" spans="1:7" x14ac:dyDescent="0.25">
      <c r="A397" s="8" t="s">
        <v>787</v>
      </c>
      <c r="B397" s="9" t="s">
        <v>788</v>
      </c>
      <c r="C397" s="8" t="s">
        <v>926</v>
      </c>
      <c r="D397" s="10" t="str">
        <f t="shared" si="24"/>
        <v>MFSC</v>
      </c>
      <c r="E397" s="8" t="s">
        <v>11</v>
      </c>
      <c r="F397" s="12" t="s">
        <v>927</v>
      </c>
      <c r="G397" t="s">
        <v>788</v>
      </c>
    </row>
    <row r="398" spans="1:7" x14ac:dyDescent="0.25">
      <c r="A398" s="8" t="s">
        <v>789</v>
      </c>
      <c r="B398" s="9" t="s">
        <v>790</v>
      </c>
      <c r="C398" s="8" t="s">
        <v>10</v>
      </c>
      <c r="D398" s="10" t="str">
        <f t="shared" si="24"/>
        <v>MFSC</v>
      </c>
      <c r="E398" s="8" t="s">
        <v>11</v>
      </c>
      <c r="F398" s="8" t="str">
        <f t="shared" si="25"/>
        <v>Daniel.A.Allen@Hud.gov</v>
      </c>
      <c r="G398" t="s">
        <v>790</v>
      </c>
    </row>
    <row r="399" spans="1:7" x14ac:dyDescent="0.25">
      <c r="A399" s="8" t="s">
        <v>791</v>
      </c>
      <c r="B399" s="9" t="s">
        <v>792</v>
      </c>
      <c r="C399" s="8" t="s">
        <v>33</v>
      </c>
      <c r="D399" s="10" t="str">
        <f t="shared" si="24"/>
        <v>MFSC</v>
      </c>
      <c r="E399" s="8" t="s">
        <v>11</v>
      </c>
      <c r="F399" s="8" t="str">
        <f t="shared" si="25"/>
        <v>Debra.Coker@Hud.gov</v>
      </c>
      <c r="G399" t="s">
        <v>792</v>
      </c>
    </row>
    <row r="400" spans="1:7" x14ac:dyDescent="0.25">
      <c r="A400" s="8" t="s">
        <v>793</v>
      </c>
      <c r="B400" s="9" t="s">
        <v>794</v>
      </c>
      <c r="C400" s="8" t="s">
        <v>14</v>
      </c>
      <c r="D400" s="10" t="str">
        <f t="shared" si="24"/>
        <v>MFSC</v>
      </c>
      <c r="E400" s="8" t="s">
        <v>11</v>
      </c>
      <c r="F400" s="8" t="str">
        <f t="shared" si="25"/>
        <v>Amy.B.Veilleux@Hud.Gov</v>
      </c>
      <c r="G400" t="s">
        <v>794</v>
      </c>
    </row>
    <row r="401" spans="1:7" x14ac:dyDescent="0.25">
      <c r="A401" s="8" t="s">
        <v>795</v>
      </c>
      <c r="B401" s="9" t="s">
        <v>796</v>
      </c>
      <c r="C401" s="8" t="s">
        <v>14</v>
      </c>
      <c r="D401" s="10" t="str">
        <f t="shared" si="24"/>
        <v>MFSC</v>
      </c>
      <c r="E401" s="8" t="s">
        <v>11</v>
      </c>
      <c r="F401" s="8" t="str">
        <f t="shared" si="25"/>
        <v>Amy.B.Veilleux@Hud.Gov</v>
      </c>
      <c r="G401" t="s">
        <v>796</v>
      </c>
    </row>
    <row r="402" spans="1:7" x14ac:dyDescent="0.25">
      <c r="A402" s="8" t="s">
        <v>797</v>
      </c>
      <c r="B402" s="9" t="s">
        <v>798</v>
      </c>
      <c r="C402" s="8" t="s">
        <v>14</v>
      </c>
      <c r="D402" s="10" t="str">
        <f t="shared" si="24"/>
        <v>MFSC</v>
      </c>
      <c r="E402" s="8" t="s">
        <v>11</v>
      </c>
      <c r="F402" s="8" t="str">
        <f t="shared" si="25"/>
        <v>Amy.B.Veilleux@Hud.Gov</v>
      </c>
      <c r="G402" t="s">
        <v>798</v>
      </c>
    </row>
    <row r="403" spans="1:7" x14ac:dyDescent="0.25">
      <c r="A403" s="8" t="s">
        <v>799</v>
      </c>
      <c r="B403" s="9" t="s">
        <v>800</v>
      </c>
      <c r="C403" s="8" t="s">
        <v>14</v>
      </c>
      <c r="D403" s="10" t="str">
        <f t="shared" si="24"/>
        <v>MFSC</v>
      </c>
      <c r="E403" s="8" t="s">
        <v>11</v>
      </c>
      <c r="F403" s="8" t="str">
        <f t="shared" si="25"/>
        <v>Amy.B.Veilleux@Hud.Gov</v>
      </c>
      <c r="G403" t="s">
        <v>800</v>
      </c>
    </row>
    <row r="404" spans="1:7" x14ac:dyDescent="0.25">
      <c r="A404" s="8" t="s">
        <v>801</v>
      </c>
      <c r="B404" s="9" t="s">
        <v>802</v>
      </c>
      <c r="C404" s="8" t="s">
        <v>926</v>
      </c>
      <c r="D404" s="10" t="str">
        <f t="shared" si="24"/>
        <v>MFSC</v>
      </c>
      <c r="E404" s="8" t="s">
        <v>11</v>
      </c>
      <c r="F404" s="12" t="s">
        <v>927</v>
      </c>
      <c r="G404" t="s">
        <v>802</v>
      </c>
    </row>
    <row r="405" spans="1:7" x14ac:dyDescent="0.25">
      <c r="A405" s="8" t="s">
        <v>803</v>
      </c>
      <c r="B405" s="9" t="s">
        <v>804</v>
      </c>
      <c r="C405" s="8" t="s">
        <v>926</v>
      </c>
      <c r="D405" s="10" t="str">
        <f t="shared" si="24"/>
        <v>MFSC</v>
      </c>
      <c r="E405" s="8" t="s">
        <v>11</v>
      </c>
      <c r="F405" s="12" t="s">
        <v>927</v>
      </c>
      <c r="G405" t="s">
        <v>804</v>
      </c>
    </row>
    <row r="406" spans="1:7" x14ac:dyDescent="0.25">
      <c r="A406" s="8" t="s">
        <v>805</v>
      </c>
      <c r="B406" s="9" t="s">
        <v>806</v>
      </c>
      <c r="C406" s="8" t="s">
        <v>926</v>
      </c>
      <c r="D406" s="10" t="str">
        <f t="shared" si="24"/>
        <v>MFSC</v>
      </c>
      <c r="E406" s="8" t="s">
        <v>11</v>
      </c>
      <c r="F406" s="12" t="s">
        <v>927</v>
      </c>
      <c r="G406" t="s">
        <v>806</v>
      </c>
    </row>
    <row r="407" spans="1:7" x14ac:dyDescent="0.25">
      <c r="A407" s="8" t="s">
        <v>807</v>
      </c>
      <c r="B407" s="9" t="s">
        <v>808</v>
      </c>
      <c r="C407" s="8" t="s">
        <v>33</v>
      </c>
      <c r="D407" s="10" t="str">
        <f t="shared" si="24"/>
        <v>MFSC</v>
      </c>
      <c r="E407" s="8" t="s">
        <v>11</v>
      </c>
      <c r="F407" s="8" t="str">
        <f t="shared" si="25"/>
        <v>Debra.Coker@Hud.gov</v>
      </c>
      <c r="G407" t="s">
        <v>808</v>
      </c>
    </row>
    <row r="408" spans="1:7" x14ac:dyDescent="0.25">
      <c r="A408" s="8" t="s">
        <v>809</v>
      </c>
      <c r="B408" s="9" t="s">
        <v>810</v>
      </c>
      <c r="C408" s="8" t="s">
        <v>33</v>
      </c>
      <c r="D408" s="10" t="str">
        <f t="shared" si="24"/>
        <v>MFSC</v>
      </c>
      <c r="E408" s="8" t="s">
        <v>11</v>
      </c>
      <c r="F408" s="8" t="str">
        <f t="shared" si="25"/>
        <v>Debra.Coker@Hud.gov</v>
      </c>
      <c r="G408" t="s">
        <v>810</v>
      </c>
    </row>
    <row r="409" spans="1:7" x14ac:dyDescent="0.25">
      <c r="A409" s="8" t="s">
        <v>811</v>
      </c>
      <c r="B409" s="9" t="s">
        <v>812</v>
      </c>
      <c r="C409" s="8" t="s">
        <v>14</v>
      </c>
      <c r="D409" s="10" t="str">
        <f t="shared" si="24"/>
        <v>MFSC</v>
      </c>
      <c r="E409" s="8" t="s">
        <v>11</v>
      </c>
      <c r="F409" s="8" t="str">
        <f t="shared" si="25"/>
        <v>Amy.B.Veilleux@Hud.Gov</v>
      </c>
      <c r="G409" t="s">
        <v>812</v>
      </c>
    </row>
    <row r="410" spans="1:7" x14ac:dyDescent="0.25">
      <c r="A410" s="8" t="s">
        <v>813</v>
      </c>
      <c r="B410" s="9" t="s">
        <v>814</v>
      </c>
      <c r="C410" s="8" t="s">
        <v>14</v>
      </c>
      <c r="D410" s="10" t="str">
        <f t="shared" si="24"/>
        <v>MFSC</v>
      </c>
      <c r="E410" s="8" t="s">
        <v>11</v>
      </c>
      <c r="F410" s="8" t="str">
        <f t="shared" si="25"/>
        <v>Amy.B.Veilleux@Hud.Gov</v>
      </c>
      <c r="G410" t="s">
        <v>814</v>
      </c>
    </row>
    <row r="411" spans="1:7" x14ac:dyDescent="0.25">
      <c r="A411" s="8" t="s">
        <v>815</v>
      </c>
      <c r="B411" s="9" t="s">
        <v>816</v>
      </c>
      <c r="C411" s="8" t="s">
        <v>14</v>
      </c>
      <c r="D411" s="10" t="str">
        <f t="shared" si="24"/>
        <v>MFSC</v>
      </c>
      <c r="E411" s="8" t="s">
        <v>11</v>
      </c>
      <c r="F411" s="8" t="str">
        <f t="shared" si="25"/>
        <v>Amy.B.Veilleux@Hud.Gov</v>
      </c>
      <c r="G411" t="s">
        <v>816</v>
      </c>
    </row>
    <row r="412" spans="1:7" x14ac:dyDescent="0.25">
      <c r="A412" s="8" t="s">
        <v>817</v>
      </c>
      <c r="B412" s="9" t="s">
        <v>818</v>
      </c>
      <c r="C412" s="8" t="s">
        <v>14</v>
      </c>
      <c r="D412" s="10" t="str">
        <f t="shared" si="24"/>
        <v>MFSC</v>
      </c>
      <c r="E412" s="8" t="s">
        <v>11</v>
      </c>
      <c r="F412" s="8" t="str">
        <f t="shared" si="25"/>
        <v>Amy.B.Veilleux@Hud.Gov</v>
      </c>
      <c r="G412" t="s">
        <v>818</v>
      </c>
    </row>
    <row r="413" spans="1:7" x14ac:dyDescent="0.25">
      <c r="A413" s="8" t="s">
        <v>819</v>
      </c>
      <c r="B413" s="9" t="s">
        <v>820</v>
      </c>
      <c r="C413" s="8" t="s">
        <v>14</v>
      </c>
      <c r="D413" s="10" t="str">
        <f t="shared" si="24"/>
        <v>MFSC</v>
      </c>
      <c r="E413" s="8" t="s">
        <v>11</v>
      </c>
      <c r="F413" s="8" t="str">
        <f t="shared" si="25"/>
        <v>Amy.B.Veilleux@Hud.Gov</v>
      </c>
      <c r="G413" t="s">
        <v>820</v>
      </c>
    </row>
    <row r="414" spans="1:7" x14ac:dyDescent="0.25">
      <c r="A414" s="8" t="s">
        <v>821</v>
      </c>
      <c r="B414" s="9" t="s">
        <v>822</v>
      </c>
      <c r="C414" s="8" t="s">
        <v>14</v>
      </c>
      <c r="D414" s="10" t="str">
        <f t="shared" si="24"/>
        <v>MFSC</v>
      </c>
      <c r="E414" s="8" t="s">
        <v>11</v>
      </c>
      <c r="F414" s="8" t="str">
        <f t="shared" si="25"/>
        <v>Amy.B.Veilleux@Hud.Gov</v>
      </c>
      <c r="G414" t="s">
        <v>822</v>
      </c>
    </row>
    <row r="415" spans="1:7" x14ac:dyDescent="0.25">
      <c r="A415" s="8" t="s">
        <v>823</v>
      </c>
      <c r="B415" s="9" t="s">
        <v>824</v>
      </c>
      <c r="C415" s="8" t="s">
        <v>14</v>
      </c>
      <c r="D415" s="10" t="str">
        <f t="shared" si="24"/>
        <v>MFSC</v>
      </c>
      <c r="E415" s="8" t="s">
        <v>11</v>
      </c>
      <c r="F415" s="8" t="str">
        <f t="shared" si="25"/>
        <v>Amy.B.Veilleux@Hud.Gov</v>
      </c>
      <c r="G415" t="s">
        <v>824</v>
      </c>
    </row>
    <row r="416" spans="1:7" x14ac:dyDescent="0.25">
      <c r="A416" s="8" t="s">
        <v>825</v>
      </c>
      <c r="B416" s="9" t="s">
        <v>826</v>
      </c>
      <c r="C416" s="8" t="s">
        <v>33</v>
      </c>
      <c r="D416" s="10" t="str">
        <f t="shared" si="24"/>
        <v>MFSC</v>
      </c>
      <c r="E416" s="8" t="s">
        <v>11</v>
      </c>
      <c r="F416" s="8" t="str">
        <f t="shared" si="25"/>
        <v>Debra.Coker@Hud.gov</v>
      </c>
      <c r="G416" t="s">
        <v>826</v>
      </c>
    </row>
    <row r="417" spans="1:7" x14ac:dyDescent="0.25">
      <c r="A417" s="8" t="s">
        <v>827</v>
      </c>
      <c r="B417" s="9" t="s">
        <v>828</v>
      </c>
      <c r="C417" s="8" t="s">
        <v>10</v>
      </c>
      <c r="D417" s="10" t="str">
        <f t="shared" si="24"/>
        <v>MFSC</v>
      </c>
      <c r="E417" s="8" t="s">
        <v>11</v>
      </c>
      <c r="F417" s="8" t="str">
        <f t="shared" si="25"/>
        <v>Daniel.A.Allen@Hud.gov</v>
      </c>
      <c r="G417" t="s">
        <v>828</v>
      </c>
    </row>
    <row r="418" spans="1:7" x14ac:dyDescent="0.25">
      <c r="A418" s="8" t="s">
        <v>829</v>
      </c>
      <c r="B418" s="9" t="s">
        <v>830</v>
      </c>
      <c r="C418" s="8" t="s">
        <v>14</v>
      </c>
      <c r="D418" s="10" t="str">
        <f t="shared" si="24"/>
        <v>MFSC</v>
      </c>
      <c r="E418" s="8" t="s">
        <v>11</v>
      </c>
      <c r="F418" s="8" t="str">
        <f t="shared" si="25"/>
        <v>Amy.B.Veilleux@Hud.Gov</v>
      </c>
      <c r="G418" t="s">
        <v>830</v>
      </c>
    </row>
    <row r="419" spans="1:7" x14ac:dyDescent="0.25">
      <c r="A419" s="8" t="s">
        <v>831</v>
      </c>
      <c r="B419" s="9" t="s">
        <v>832</v>
      </c>
      <c r="C419" s="8" t="s">
        <v>14</v>
      </c>
      <c r="D419" s="10" t="str">
        <f t="shared" si="24"/>
        <v>MFSC</v>
      </c>
      <c r="E419" s="8" t="s">
        <v>11</v>
      </c>
      <c r="F419" s="8" t="str">
        <f t="shared" si="25"/>
        <v>Amy.B.Veilleux@Hud.Gov</v>
      </c>
      <c r="G419" t="s">
        <v>832</v>
      </c>
    </row>
    <row r="420" spans="1:7" x14ac:dyDescent="0.25">
      <c r="A420" s="8" t="s">
        <v>833</v>
      </c>
      <c r="B420" s="9" t="s">
        <v>834</v>
      </c>
      <c r="C420" s="8" t="s">
        <v>33</v>
      </c>
      <c r="D420" s="10" t="str">
        <f t="shared" si="24"/>
        <v>MFSC</v>
      </c>
      <c r="E420" s="8" t="s">
        <v>11</v>
      </c>
      <c r="F420" s="8" t="str">
        <f t="shared" si="25"/>
        <v>Debra.Coker@Hud.gov</v>
      </c>
      <c r="G420" t="s">
        <v>834</v>
      </c>
    </row>
    <row r="421" spans="1:7" x14ac:dyDescent="0.25">
      <c r="A421" s="8" t="s">
        <v>835</v>
      </c>
      <c r="B421" s="9" t="s">
        <v>836</v>
      </c>
      <c r="C421" s="8" t="s">
        <v>33</v>
      </c>
      <c r="D421" s="10" t="str">
        <f t="shared" si="24"/>
        <v>MFSC</v>
      </c>
      <c r="E421" s="8" t="s">
        <v>11</v>
      </c>
      <c r="F421" s="8" t="str">
        <f t="shared" si="25"/>
        <v>Debra.Coker@Hud.gov</v>
      </c>
      <c r="G421" t="s">
        <v>836</v>
      </c>
    </row>
    <row r="422" spans="1:7" x14ac:dyDescent="0.25">
      <c r="A422" s="8" t="s">
        <v>837</v>
      </c>
      <c r="B422" s="9" t="s">
        <v>838</v>
      </c>
      <c r="C422" s="8" t="s">
        <v>10</v>
      </c>
      <c r="D422" s="10" t="str">
        <f t="shared" si="24"/>
        <v>MFSC</v>
      </c>
      <c r="E422" s="8" t="s">
        <v>11</v>
      </c>
      <c r="F422" s="8" t="str">
        <f t="shared" si="25"/>
        <v>Daniel.A.Allen@Hud.gov</v>
      </c>
      <c r="G422" t="s">
        <v>838</v>
      </c>
    </row>
    <row r="423" spans="1:7" x14ac:dyDescent="0.25">
      <c r="A423" s="8" t="s">
        <v>839</v>
      </c>
      <c r="B423" s="9" t="s">
        <v>840</v>
      </c>
      <c r="C423" s="8" t="s">
        <v>14</v>
      </c>
      <c r="D423" s="10" t="str">
        <f t="shared" si="24"/>
        <v>MFSC</v>
      </c>
      <c r="E423" s="8" t="s">
        <v>11</v>
      </c>
      <c r="F423" s="8" t="str">
        <f t="shared" si="25"/>
        <v>Amy.B.Veilleux@Hud.Gov</v>
      </c>
      <c r="G423" t="s">
        <v>840</v>
      </c>
    </row>
    <row r="424" spans="1:7" x14ac:dyDescent="0.25">
      <c r="A424" s="8" t="s">
        <v>841</v>
      </c>
      <c r="B424" s="9" t="s">
        <v>842</v>
      </c>
      <c r="C424" s="8" t="s">
        <v>14</v>
      </c>
      <c r="D424" s="10" t="str">
        <f t="shared" si="24"/>
        <v>MFSC</v>
      </c>
      <c r="E424" s="8" t="s">
        <v>11</v>
      </c>
      <c r="F424" s="8" t="str">
        <f t="shared" si="25"/>
        <v>Amy.B.Veilleux@Hud.Gov</v>
      </c>
      <c r="G424" t="s">
        <v>842</v>
      </c>
    </row>
    <row r="425" spans="1:7" x14ac:dyDescent="0.25">
      <c r="A425" s="8" t="s">
        <v>841</v>
      </c>
      <c r="B425" s="9" t="s">
        <v>843</v>
      </c>
      <c r="C425" s="8" t="s">
        <v>14</v>
      </c>
      <c r="D425" s="10" t="str">
        <f t="shared" si="24"/>
        <v>MFSC</v>
      </c>
      <c r="E425" s="8" t="s">
        <v>11</v>
      </c>
      <c r="F425" s="8" t="str">
        <f t="shared" si="25"/>
        <v>Amy.B.Veilleux@Hud.Gov</v>
      </c>
      <c r="G425" t="s">
        <v>843</v>
      </c>
    </row>
    <row r="426" spans="1:7" x14ac:dyDescent="0.25">
      <c r="A426" s="8" t="s">
        <v>844</v>
      </c>
      <c r="B426" s="9" t="s">
        <v>845</v>
      </c>
      <c r="C426" s="8" t="s">
        <v>10</v>
      </c>
      <c r="D426" s="10" t="str">
        <f t="shared" si="24"/>
        <v>MFSC</v>
      </c>
      <c r="E426" s="8" t="s">
        <v>11</v>
      </c>
      <c r="F426" s="8" t="str">
        <f t="shared" si="25"/>
        <v>Daniel.A.Allen@Hud.gov</v>
      </c>
      <c r="G426" t="s">
        <v>845</v>
      </c>
    </row>
    <row r="427" spans="1:7" x14ac:dyDescent="0.25">
      <c r="A427" s="8" t="s">
        <v>844</v>
      </c>
      <c r="B427" s="9" t="s">
        <v>846</v>
      </c>
      <c r="C427" s="8" t="s">
        <v>14</v>
      </c>
      <c r="D427" s="10" t="str">
        <f t="shared" si="24"/>
        <v>MFSC</v>
      </c>
      <c r="E427" s="8" t="s">
        <v>11</v>
      </c>
      <c r="F427" s="8" t="str">
        <f t="shared" si="25"/>
        <v>Amy.B.Veilleux@Hud.Gov</v>
      </c>
      <c r="G427" t="s">
        <v>846</v>
      </c>
    </row>
    <row r="428" spans="1:7" x14ac:dyDescent="0.25">
      <c r="A428" s="8" t="s">
        <v>847</v>
      </c>
      <c r="B428" s="9" t="s">
        <v>848</v>
      </c>
      <c r="C428" s="8" t="s">
        <v>10</v>
      </c>
      <c r="D428" s="10" t="str">
        <f t="shared" si="24"/>
        <v>MFSC</v>
      </c>
      <c r="E428" s="8" t="s">
        <v>11</v>
      </c>
      <c r="F428" s="8" t="str">
        <f t="shared" si="25"/>
        <v>Daniel.A.Allen@Hud.gov</v>
      </c>
      <c r="G428" t="s">
        <v>848</v>
      </c>
    </row>
    <row r="429" spans="1:7" x14ac:dyDescent="0.25">
      <c r="A429" s="8" t="s">
        <v>849</v>
      </c>
      <c r="B429" s="9" t="s">
        <v>850</v>
      </c>
      <c r="C429" s="8" t="s">
        <v>926</v>
      </c>
      <c r="D429" s="10" t="str">
        <f t="shared" si="24"/>
        <v>MFSC</v>
      </c>
      <c r="E429" s="8" t="s">
        <v>11</v>
      </c>
      <c r="F429" s="12" t="s">
        <v>927</v>
      </c>
      <c r="G429" t="s">
        <v>850</v>
      </c>
    </row>
    <row r="430" spans="1:7" x14ac:dyDescent="0.25">
      <c r="A430" s="8" t="s">
        <v>851</v>
      </c>
      <c r="B430" s="9" t="s">
        <v>852</v>
      </c>
      <c r="C430" s="8" t="s">
        <v>14</v>
      </c>
      <c r="D430" s="10" t="str">
        <f t="shared" si="24"/>
        <v>MFSC</v>
      </c>
      <c r="E430" s="8" t="s">
        <v>11</v>
      </c>
      <c r="F430" s="8" t="str">
        <f t="shared" si="25"/>
        <v>Amy.B.Veilleux@Hud.Gov</v>
      </c>
      <c r="G430" t="s">
        <v>852</v>
      </c>
    </row>
    <row r="431" spans="1:7" x14ac:dyDescent="0.25">
      <c r="A431" s="8" t="s">
        <v>853</v>
      </c>
      <c r="B431" s="9" t="s">
        <v>854</v>
      </c>
      <c r="C431" s="8" t="s">
        <v>14</v>
      </c>
      <c r="D431" s="10" t="str">
        <f t="shared" si="24"/>
        <v>MFSC</v>
      </c>
      <c r="E431" s="8" t="s">
        <v>11</v>
      </c>
      <c r="F431" s="8" t="str">
        <f t="shared" si="25"/>
        <v>Amy.B.Veilleux@Hud.Gov</v>
      </c>
      <c r="G431" t="s">
        <v>854</v>
      </c>
    </row>
    <row r="432" spans="1:7" x14ac:dyDescent="0.25">
      <c r="A432" s="8" t="s">
        <v>855</v>
      </c>
      <c r="B432" s="9" t="s">
        <v>856</v>
      </c>
      <c r="C432" s="8" t="s">
        <v>33</v>
      </c>
      <c r="D432" s="10" t="str">
        <f t="shared" si="24"/>
        <v>MFSC</v>
      </c>
      <c r="E432" s="8" t="s">
        <v>11</v>
      </c>
      <c r="F432" s="8" t="str">
        <f t="shared" si="25"/>
        <v>Debra.Coker@Hud.gov</v>
      </c>
      <c r="G432" t="s">
        <v>856</v>
      </c>
    </row>
    <row r="433" spans="1:7" x14ac:dyDescent="0.25">
      <c r="A433" s="8" t="s">
        <v>857</v>
      </c>
      <c r="B433" s="9" t="s">
        <v>858</v>
      </c>
      <c r="C433" s="8" t="s">
        <v>14</v>
      </c>
      <c r="D433" s="10" t="str">
        <f t="shared" si="24"/>
        <v>MFSC</v>
      </c>
      <c r="E433" s="8" t="s">
        <v>11</v>
      </c>
      <c r="F433" s="8" t="str">
        <f t="shared" si="25"/>
        <v>Amy.B.Veilleux@Hud.Gov</v>
      </c>
      <c r="G433" t="s">
        <v>858</v>
      </c>
    </row>
    <row r="434" spans="1:7" x14ac:dyDescent="0.25">
      <c r="A434" s="8" t="s">
        <v>857</v>
      </c>
      <c r="B434" s="9" t="s">
        <v>859</v>
      </c>
      <c r="C434" s="8" t="s">
        <v>14</v>
      </c>
      <c r="D434" s="10" t="str">
        <f t="shared" si="24"/>
        <v>MFSC</v>
      </c>
      <c r="E434" s="8" t="s">
        <v>11</v>
      </c>
      <c r="F434" s="8" t="str">
        <f t="shared" si="25"/>
        <v>Amy.B.Veilleux@Hud.Gov</v>
      </c>
      <c r="G434" t="s">
        <v>859</v>
      </c>
    </row>
    <row r="435" spans="1:7" x14ac:dyDescent="0.25">
      <c r="A435" s="8" t="s">
        <v>860</v>
      </c>
      <c r="B435" s="9" t="s">
        <v>861</v>
      </c>
      <c r="C435" s="8" t="s">
        <v>33</v>
      </c>
      <c r="D435" s="10" t="str">
        <f t="shared" ref="D435:D468" si="26">IF(E435="Service Coordinators in Multifamily Housing (MFSC)","MFSC","")</f>
        <v>MFSC</v>
      </c>
      <c r="E435" s="8" t="s">
        <v>11</v>
      </c>
      <c r="F435" s="8" t="str">
        <f t="shared" ref="F435:F469" si="27">IF(C435="Veilleux, Amy","Amy.B.Veilleux@Hud.Gov",IF(C435="Allen, Daniel","Daniel.A.Allen@Hud.gov",IF(C435="Coker, Debra","Debra.Coker@Hud.gov",IF(C435="Macleod-Richardson, Deidre","Deidre.A.Macleod-Richardson@hud.gov",""))))</f>
        <v>Debra.Coker@Hud.gov</v>
      </c>
      <c r="G435" t="s">
        <v>861</v>
      </c>
    </row>
    <row r="436" spans="1:7" x14ac:dyDescent="0.25">
      <c r="A436" s="8" t="s">
        <v>862</v>
      </c>
      <c r="B436" s="9" t="s">
        <v>863</v>
      </c>
      <c r="C436" s="8" t="s">
        <v>14</v>
      </c>
      <c r="D436" s="10" t="str">
        <f t="shared" si="26"/>
        <v>MFSC</v>
      </c>
      <c r="E436" s="8" t="s">
        <v>11</v>
      </c>
      <c r="F436" s="8" t="str">
        <f t="shared" si="27"/>
        <v>Amy.B.Veilleux@Hud.Gov</v>
      </c>
      <c r="G436" t="s">
        <v>863</v>
      </c>
    </row>
    <row r="437" spans="1:7" x14ac:dyDescent="0.25">
      <c r="A437" s="8" t="s">
        <v>864</v>
      </c>
      <c r="B437" s="9" t="s">
        <v>865</v>
      </c>
      <c r="C437" s="8" t="s">
        <v>14</v>
      </c>
      <c r="D437" s="10" t="str">
        <f t="shared" si="26"/>
        <v>MFSC</v>
      </c>
      <c r="E437" s="8" t="s">
        <v>11</v>
      </c>
      <c r="F437" s="8" t="str">
        <f t="shared" si="27"/>
        <v>Amy.B.Veilleux@Hud.Gov</v>
      </c>
      <c r="G437" t="s">
        <v>865</v>
      </c>
    </row>
    <row r="438" spans="1:7" x14ac:dyDescent="0.25">
      <c r="A438" s="8" t="s">
        <v>866</v>
      </c>
      <c r="B438" s="9" t="s">
        <v>867</v>
      </c>
      <c r="C438" s="8" t="s">
        <v>33</v>
      </c>
      <c r="D438" s="10" t="str">
        <f t="shared" si="26"/>
        <v>MFSC</v>
      </c>
      <c r="E438" s="8" t="s">
        <v>11</v>
      </c>
      <c r="F438" s="8" t="str">
        <f t="shared" si="27"/>
        <v>Debra.Coker@Hud.gov</v>
      </c>
      <c r="G438" t="s">
        <v>867</v>
      </c>
    </row>
    <row r="439" spans="1:7" x14ac:dyDescent="0.25">
      <c r="A439" s="8" t="s">
        <v>868</v>
      </c>
      <c r="B439" s="9" t="s">
        <v>869</v>
      </c>
      <c r="C439" s="8" t="s">
        <v>33</v>
      </c>
      <c r="D439" s="10" t="str">
        <f t="shared" si="26"/>
        <v>MFSC</v>
      </c>
      <c r="E439" s="8" t="s">
        <v>11</v>
      </c>
      <c r="F439" s="8" t="str">
        <f t="shared" si="27"/>
        <v>Debra.Coker@Hud.gov</v>
      </c>
      <c r="G439" t="s">
        <v>869</v>
      </c>
    </row>
    <row r="440" spans="1:7" x14ac:dyDescent="0.25">
      <c r="A440" s="8" t="s">
        <v>870</v>
      </c>
      <c r="B440" s="9" t="s">
        <v>871</v>
      </c>
      <c r="C440" s="8" t="s">
        <v>14</v>
      </c>
      <c r="D440" s="10" t="str">
        <f t="shared" si="26"/>
        <v>MFSC</v>
      </c>
      <c r="E440" s="8" t="s">
        <v>11</v>
      </c>
      <c r="F440" s="8" t="str">
        <f t="shared" si="27"/>
        <v>Amy.B.Veilleux@Hud.Gov</v>
      </c>
      <c r="G440" t="s">
        <v>871</v>
      </c>
    </row>
    <row r="441" spans="1:7" x14ac:dyDescent="0.25">
      <c r="A441" s="8" t="s">
        <v>872</v>
      </c>
      <c r="B441" s="9" t="s">
        <v>873</v>
      </c>
      <c r="C441" s="8" t="s">
        <v>33</v>
      </c>
      <c r="D441" s="10" t="str">
        <f t="shared" si="26"/>
        <v>MFSC</v>
      </c>
      <c r="E441" s="8" t="s">
        <v>11</v>
      </c>
      <c r="F441" s="8" t="str">
        <f t="shared" si="27"/>
        <v>Debra.Coker@Hud.gov</v>
      </c>
      <c r="G441" t="s">
        <v>873</v>
      </c>
    </row>
    <row r="442" spans="1:7" x14ac:dyDescent="0.25">
      <c r="A442" s="8" t="s">
        <v>874</v>
      </c>
      <c r="B442" s="9" t="s">
        <v>875</v>
      </c>
      <c r="C442" s="8" t="s">
        <v>14</v>
      </c>
      <c r="D442" s="10" t="str">
        <f t="shared" si="26"/>
        <v>MFSC</v>
      </c>
      <c r="E442" s="8" t="s">
        <v>11</v>
      </c>
      <c r="F442" s="8" t="str">
        <f t="shared" si="27"/>
        <v>Amy.B.Veilleux@Hud.Gov</v>
      </c>
      <c r="G442" t="s">
        <v>875</v>
      </c>
    </row>
    <row r="443" spans="1:7" x14ac:dyDescent="0.25">
      <c r="A443" s="8" t="s">
        <v>876</v>
      </c>
      <c r="B443" s="9" t="s">
        <v>877</v>
      </c>
      <c r="C443" s="8" t="s">
        <v>14</v>
      </c>
      <c r="D443" s="10" t="str">
        <f t="shared" si="26"/>
        <v>MFSC</v>
      </c>
      <c r="E443" s="8" t="s">
        <v>11</v>
      </c>
      <c r="F443" s="8" t="str">
        <f t="shared" si="27"/>
        <v>Amy.B.Veilleux@Hud.Gov</v>
      </c>
      <c r="G443" t="s">
        <v>877</v>
      </c>
    </row>
    <row r="444" spans="1:7" x14ac:dyDescent="0.25">
      <c r="A444" s="8" t="s">
        <v>878</v>
      </c>
      <c r="B444" s="9" t="s">
        <v>879</v>
      </c>
      <c r="C444" s="8" t="s">
        <v>33</v>
      </c>
      <c r="D444" s="10" t="str">
        <f t="shared" si="26"/>
        <v>MFSC</v>
      </c>
      <c r="E444" s="8" t="s">
        <v>11</v>
      </c>
      <c r="F444" s="8" t="str">
        <f t="shared" si="27"/>
        <v>Debra.Coker@Hud.gov</v>
      </c>
      <c r="G444" t="s">
        <v>879</v>
      </c>
    </row>
    <row r="445" spans="1:7" x14ac:dyDescent="0.25">
      <c r="A445" s="8" t="s">
        <v>880</v>
      </c>
      <c r="B445" s="9" t="s">
        <v>881</v>
      </c>
      <c r="C445" s="8" t="s">
        <v>14</v>
      </c>
      <c r="D445" s="10" t="str">
        <f t="shared" si="26"/>
        <v>MFSC</v>
      </c>
      <c r="E445" s="8" t="s">
        <v>11</v>
      </c>
      <c r="F445" s="8" t="str">
        <f t="shared" si="27"/>
        <v>Amy.B.Veilleux@Hud.Gov</v>
      </c>
      <c r="G445" t="s">
        <v>881</v>
      </c>
    </row>
    <row r="446" spans="1:7" x14ac:dyDescent="0.25">
      <c r="A446" s="8" t="s">
        <v>882</v>
      </c>
      <c r="B446" s="9" t="s">
        <v>883</v>
      </c>
      <c r="C446" s="8" t="s">
        <v>14</v>
      </c>
      <c r="D446" s="10" t="str">
        <f t="shared" si="26"/>
        <v>MFSC</v>
      </c>
      <c r="E446" s="8" t="s">
        <v>11</v>
      </c>
      <c r="F446" s="8" t="str">
        <f t="shared" si="27"/>
        <v>Amy.B.Veilleux@Hud.Gov</v>
      </c>
      <c r="G446" t="s">
        <v>883</v>
      </c>
    </row>
    <row r="447" spans="1:7" x14ac:dyDescent="0.25">
      <c r="A447" s="8" t="s">
        <v>884</v>
      </c>
      <c r="B447" s="9" t="s">
        <v>885</v>
      </c>
      <c r="C447" s="8" t="s">
        <v>926</v>
      </c>
      <c r="D447" s="10" t="str">
        <f t="shared" si="26"/>
        <v>MFSC</v>
      </c>
      <c r="E447" s="8" t="s">
        <v>11</v>
      </c>
      <c r="F447" s="12" t="s">
        <v>927</v>
      </c>
      <c r="G447" t="s">
        <v>885</v>
      </c>
    </row>
    <row r="448" spans="1:7" x14ac:dyDescent="0.25">
      <c r="A448" s="8" t="s">
        <v>886</v>
      </c>
      <c r="B448" s="9" t="s">
        <v>887</v>
      </c>
      <c r="C448" s="8" t="s">
        <v>10</v>
      </c>
      <c r="D448" s="10" t="str">
        <f t="shared" si="26"/>
        <v>MFSC</v>
      </c>
      <c r="E448" s="8" t="s">
        <v>11</v>
      </c>
      <c r="F448" s="8" t="str">
        <f t="shared" si="27"/>
        <v>Daniel.A.Allen@Hud.gov</v>
      </c>
      <c r="G448" t="s">
        <v>887</v>
      </c>
    </row>
    <row r="449" spans="1:7" x14ac:dyDescent="0.25">
      <c r="A449" s="8" t="s">
        <v>888</v>
      </c>
      <c r="B449" s="9" t="s">
        <v>889</v>
      </c>
      <c r="C449" s="8" t="s">
        <v>33</v>
      </c>
      <c r="D449" s="10" t="str">
        <f t="shared" si="26"/>
        <v>MFSC</v>
      </c>
      <c r="E449" s="8" t="s">
        <v>11</v>
      </c>
      <c r="F449" s="8" t="str">
        <f t="shared" si="27"/>
        <v>Debra.Coker@Hud.gov</v>
      </c>
      <c r="G449" t="s">
        <v>889</v>
      </c>
    </row>
    <row r="450" spans="1:7" x14ac:dyDescent="0.25">
      <c r="A450" s="8" t="s">
        <v>890</v>
      </c>
      <c r="B450" s="9" t="s">
        <v>891</v>
      </c>
      <c r="C450" s="8" t="s">
        <v>14</v>
      </c>
      <c r="D450" s="10" t="str">
        <f t="shared" si="26"/>
        <v>MFSC</v>
      </c>
      <c r="E450" s="8" t="s">
        <v>11</v>
      </c>
      <c r="F450" s="8" t="str">
        <f t="shared" si="27"/>
        <v>Amy.B.Veilleux@Hud.Gov</v>
      </c>
      <c r="G450" t="s">
        <v>891</v>
      </c>
    </row>
    <row r="451" spans="1:7" x14ac:dyDescent="0.25">
      <c r="A451" s="8" t="s">
        <v>892</v>
      </c>
      <c r="B451" s="9" t="s">
        <v>893</v>
      </c>
      <c r="C451" s="8" t="s">
        <v>14</v>
      </c>
      <c r="D451" s="10" t="str">
        <f t="shared" si="26"/>
        <v>MFSC</v>
      </c>
      <c r="E451" s="8" t="s">
        <v>11</v>
      </c>
      <c r="F451" s="8" t="str">
        <f t="shared" si="27"/>
        <v>Amy.B.Veilleux@Hud.Gov</v>
      </c>
      <c r="G451" t="s">
        <v>893</v>
      </c>
    </row>
    <row r="452" spans="1:7" x14ac:dyDescent="0.25">
      <c r="A452" s="8" t="s">
        <v>894</v>
      </c>
      <c r="B452" s="9" t="s">
        <v>895</v>
      </c>
      <c r="C452" s="8" t="s">
        <v>14</v>
      </c>
      <c r="D452" s="10" t="str">
        <f t="shared" si="26"/>
        <v>MFSC</v>
      </c>
      <c r="E452" s="8" t="s">
        <v>11</v>
      </c>
      <c r="F452" s="8" t="str">
        <f t="shared" si="27"/>
        <v>Amy.B.Veilleux@Hud.Gov</v>
      </c>
      <c r="G452" t="s">
        <v>895</v>
      </c>
    </row>
    <row r="453" spans="1:7" x14ac:dyDescent="0.25">
      <c r="A453" s="8" t="s">
        <v>896</v>
      </c>
      <c r="B453" s="9" t="s">
        <v>897</v>
      </c>
      <c r="C453" s="8" t="s">
        <v>10</v>
      </c>
      <c r="D453" s="10" t="str">
        <f t="shared" si="26"/>
        <v>MFSC</v>
      </c>
      <c r="E453" s="8" t="s">
        <v>11</v>
      </c>
      <c r="F453" s="8" t="str">
        <f t="shared" si="27"/>
        <v>Daniel.A.Allen@Hud.gov</v>
      </c>
      <c r="G453" t="s">
        <v>897</v>
      </c>
    </row>
    <row r="454" spans="1:7" x14ac:dyDescent="0.25">
      <c r="A454" s="8" t="s">
        <v>898</v>
      </c>
      <c r="B454" s="9" t="s">
        <v>899</v>
      </c>
      <c r="C454" s="8" t="s">
        <v>14</v>
      </c>
      <c r="D454" s="10" t="str">
        <f t="shared" si="26"/>
        <v>MFSC</v>
      </c>
      <c r="E454" s="8" t="s">
        <v>11</v>
      </c>
      <c r="F454" s="8" t="str">
        <f t="shared" si="27"/>
        <v>Amy.B.Veilleux@Hud.Gov</v>
      </c>
      <c r="G454" t="s">
        <v>899</v>
      </c>
    </row>
    <row r="455" spans="1:7" x14ac:dyDescent="0.25">
      <c r="A455" s="8" t="s">
        <v>900</v>
      </c>
      <c r="B455" s="9" t="s">
        <v>901</v>
      </c>
      <c r="C455" s="8" t="s">
        <v>14</v>
      </c>
      <c r="D455" s="10" t="str">
        <f t="shared" si="26"/>
        <v>MFSC</v>
      </c>
      <c r="E455" s="8" t="s">
        <v>11</v>
      </c>
      <c r="F455" s="8" t="str">
        <f t="shared" si="27"/>
        <v>Amy.B.Veilleux@Hud.Gov</v>
      </c>
      <c r="G455" t="s">
        <v>901</v>
      </c>
    </row>
    <row r="456" spans="1:7" x14ac:dyDescent="0.25">
      <c r="A456" s="8" t="s">
        <v>902</v>
      </c>
      <c r="B456" s="9" t="s">
        <v>903</v>
      </c>
      <c r="C456" s="8" t="s">
        <v>926</v>
      </c>
      <c r="D456" s="10" t="str">
        <f t="shared" si="26"/>
        <v>MFSC</v>
      </c>
      <c r="E456" s="8" t="s">
        <v>11</v>
      </c>
      <c r="F456" s="12" t="s">
        <v>927</v>
      </c>
      <c r="G456" t="s">
        <v>903</v>
      </c>
    </row>
    <row r="457" spans="1:7" x14ac:dyDescent="0.25">
      <c r="A457" s="8" t="s">
        <v>904</v>
      </c>
      <c r="B457" s="9" t="s">
        <v>905</v>
      </c>
      <c r="C457" s="8" t="s">
        <v>14</v>
      </c>
      <c r="D457" s="10" t="str">
        <f t="shared" si="26"/>
        <v>MFSC</v>
      </c>
      <c r="E457" s="8" t="s">
        <v>11</v>
      </c>
      <c r="F457" s="8" t="str">
        <f t="shared" si="27"/>
        <v>Amy.B.Veilleux@Hud.Gov</v>
      </c>
      <c r="G457" t="s">
        <v>905</v>
      </c>
    </row>
    <row r="458" spans="1:7" x14ac:dyDescent="0.25">
      <c r="A458" s="8" t="s">
        <v>906</v>
      </c>
      <c r="B458" s="9" t="s">
        <v>907</v>
      </c>
      <c r="C458" s="8" t="s">
        <v>14</v>
      </c>
      <c r="D458" s="10" t="str">
        <f t="shared" si="26"/>
        <v>MFSC</v>
      </c>
      <c r="E458" s="8" t="s">
        <v>11</v>
      </c>
      <c r="F458" s="8" t="str">
        <f t="shared" si="27"/>
        <v>Amy.B.Veilleux@Hud.Gov</v>
      </c>
      <c r="G458" t="s">
        <v>907</v>
      </c>
    </row>
    <row r="459" spans="1:7" x14ac:dyDescent="0.25">
      <c r="A459" s="8" t="s">
        <v>908</v>
      </c>
      <c r="B459" s="9" t="s">
        <v>909</v>
      </c>
      <c r="C459" s="8" t="s">
        <v>14</v>
      </c>
      <c r="D459" s="10" t="str">
        <f t="shared" si="26"/>
        <v>MFSC</v>
      </c>
      <c r="E459" s="8" t="s">
        <v>11</v>
      </c>
      <c r="F459" s="8" t="str">
        <f t="shared" si="27"/>
        <v>Amy.B.Veilleux@Hud.Gov</v>
      </c>
      <c r="G459" t="s">
        <v>909</v>
      </c>
    </row>
    <row r="460" spans="1:7" x14ac:dyDescent="0.25">
      <c r="A460" s="8" t="s">
        <v>910</v>
      </c>
      <c r="B460" s="9" t="s">
        <v>911</v>
      </c>
      <c r="C460" s="8" t="s">
        <v>33</v>
      </c>
      <c r="D460" s="10" t="str">
        <f t="shared" si="26"/>
        <v>MFSC</v>
      </c>
      <c r="E460" s="8" t="s">
        <v>11</v>
      </c>
      <c r="F460" s="8" t="str">
        <f t="shared" si="27"/>
        <v>Debra.Coker@Hud.gov</v>
      </c>
      <c r="G460" t="s">
        <v>911</v>
      </c>
    </row>
    <row r="461" spans="1:7" x14ac:dyDescent="0.25">
      <c r="A461" s="8" t="s">
        <v>912</v>
      </c>
      <c r="B461" s="9" t="s">
        <v>913</v>
      </c>
      <c r="C461" s="8" t="s">
        <v>33</v>
      </c>
      <c r="D461" s="10" t="str">
        <f t="shared" si="26"/>
        <v>MFSC</v>
      </c>
      <c r="E461" s="8" t="s">
        <v>11</v>
      </c>
      <c r="F461" s="8" t="str">
        <f t="shared" si="27"/>
        <v>Debra.Coker@Hud.gov</v>
      </c>
      <c r="G461" t="s">
        <v>913</v>
      </c>
    </row>
    <row r="462" spans="1:7" x14ac:dyDescent="0.25">
      <c r="A462" s="8" t="s">
        <v>914</v>
      </c>
      <c r="B462" s="9" t="s">
        <v>915</v>
      </c>
      <c r="C462" s="8" t="s">
        <v>14</v>
      </c>
      <c r="D462" s="10" t="str">
        <f t="shared" si="26"/>
        <v>MFSC</v>
      </c>
      <c r="E462" s="8" t="s">
        <v>11</v>
      </c>
      <c r="F462" s="8" t="str">
        <f t="shared" si="27"/>
        <v>Amy.B.Veilleux@Hud.Gov</v>
      </c>
      <c r="G462" t="s">
        <v>915</v>
      </c>
    </row>
    <row r="463" spans="1:7" x14ac:dyDescent="0.25">
      <c r="A463" s="8" t="s">
        <v>916</v>
      </c>
      <c r="B463" s="9" t="s">
        <v>917</v>
      </c>
      <c r="C463" s="8" t="s">
        <v>10</v>
      </c>
      <c r="D463" s="10" t="str">
        <f t="shared" si="26"/>
        <v>MFSC</v>
      </c>
      <c r="E463" s="8" t="s">
        <v>11</v>
      </c>
      <c r="F463" s="8" t="str">
        <f t="shared" si="27"/>
        <v>Daniel.A.Allen@Hud.gov</v>
      </c>
      <c r="G463" t="s">
        <v>917</v>
      </c>
    </row>
    <row r="464" spans="1:7" x14ac:dyDescent="0.25">
      <c r="A464" s="8" t="s">
        <v>918</v>
      </c>
      <c r="B464" s="9" t="s">
        <v>919</v>
      </c>
      <c r="C464" s="8" t="s">
        <v>926</v>
      </c>
      <c r="D464" s="10" t="str">
        <f t="shared" si="26"/>
        <v>MFSC</v>
      </c>
      <c r="E464" s="8" t="s">
        <v>11</v>
      </c>
      <c r="F464" s="12" t="s">
        <v>927</v>
      </c>
      <c r="G464" t="s">
        <v>919</v>
      </c>
    </row>
    <row r="465" spans="1:7" x14ac:dyDescent="0.25">
      <c r="A465" s="8" t="s">
        <v>920</v>
      </c>
      <c r="B465" s="9" t="s">
        <v>921</v>
      </c>
      <c r="C465" s="8" t="s">
        <v>14</v>
      </c>
      <c r="D465" s="10" t="str">
        <f t="shared" si="26"/>
        <v>MFSC</v>
      </c>
      <c r="E465" s="8" t="s">
        <v>11</v>
      </c>
      <c r="F465" s="8" t="str">
        <f t="shared" si="27"/>
        <v>Amy.B.Veilleux@Hud.Gov</v>
      </c>
      <c r="G465" t="s">
        <v>921</v>
      </c>
    </row>
    <row r="466" spans="1:7" x14ac:dyDescent="0.25">
      <c r="A466" s="8" t="s">
        <v>922</v>
      </c>
      <c r="B466" s="9" t="s">
        <v>923</v>
      </c>
      <c r="C466" s="8" t="s">
        <v>926</v>
      </c>
      <c r="D466" s="10" t="str">
        <f t="shared" si="26"/>
        <v>MFSC</v>
      </c>
      <c r="E466" s="8" t="s">
        <v>11</v>
      </c>
      <c r="F466" s="12" t="s">
        <v>927</v>
      </c>
      <c r="G466" t="s">
        <v>923</v>
      </c>
    </row>
    <row r="467" spans="1:7" x14ac:dyDescent="0.25">
      <c r="A467" s="8" t="s">
        <v>922</v>
      </c>
      <c r="B467" s="9" t="s">
        <v>923</v>
      </c>
      <c r="C467" s="8" t="s">
        <v>14</v>
      </c>
      <c r="D467" s="10" t="str">
        <f t="shared" si="26"/>
        <v>MFSC</v>
      </c>
      <c r="E467" s="8" t="s">
        <v>11</v>
      </c>
      <c r="F467" s="8" t="str">
        <f t="shared" si="27"/>
        <v>Amy.B.Veilleux@Hud.Gov</v>
      </c>
      <c r="G467" t="s">
        <v>923</v>
      </c>
    </row>
    <row r="468" spans="1:7" x14ac:dyDescent="0.25">
      <c r="A468" s="8" t="s">
        <v>924</v>
      </c>
      <c r="B468" s="9" t="s">
        <v>925</v>
      </c>
      <c r="C468" s="8" t="s">
        <v>33</v>
      </c>
      <c r="D468" s="10" t="str">
        <f t="shared" si="26"/>
        <v>MFSC</v>
      </c>
      <c r="E468" s="8" t="s">
        <v>11</v>
      </c>
      <c r="F468" s="8" t="str">
        <f t="shared" si="27"/>
        <v>Debra.Coker@Hud.gov</v>
      </c>
      <c r="G468" t="s">
        <v>925</v>
      </c>
    </row>
    <row r="469" spans="1:7" x14ac:dyDescent="0.25">
      <c r="F469" t="str">
        <f t="shared" si="27"/>
        <v/>
      </c>
    </row>
  </sheetData>
  <autoFilter ref="A3:G468" xr:uid="{BBDD98CB-9D70-415D-BD78-567C75155764}"/>
  <mergeCells count="2">
    <mergeCell ref="A1:F1"/>
    <mergeCell ref="A2:F2"/>
  </mergeCells>
  <hyperlinks>
    <hyperlink ref="F6" r:id="rId1" xr:uid="{BCCD2E14-E4F0-4179-BA7C-32DE391ED691}"/>
    <hyperlink ref="F10" r:id="rId2" xr:uid="{E21C9218-5EAB-49DB-8B4B-F9F80D464676}"/>
    <hyperlink ref="F13" r:id="rId3" xr:uid="{5FAB34B7-1ED7-4CCA-A175-0E55DE5A57C1}"/>
    <hyperlink ref="F15" r:id="rId4" xr:uid="{F2435C84-5DB5-42A2-A917-60081D8B8301}"/>
    <hyperlink ref="F26" r:id="rId5" xr:uid="{BE318907-6F3B-4950-B190-99BAD39DB4ED}"/>
    <hyperlink ref="F29" r:id="rId6" xr:uid="{BAE9E302-9290-4A22-87D3-472C6DD89F57}"/>
    <hyperlink ref="F33" r:id="rId7" xr:uid="{C2C61915-0278-4C83-B5B3-9CAE175D29E4}"/>
    <hyperlink ref="F47" r:id="rId8" xr:uid="{9C859DF5-371B-4FA4-B6D9-97E40A7DAB4D}"/>
    <hyperlink ref="F55" r:id="rId9" xr:uid="{BADB9646-3906-4F6E-A735-9ABEFCFB1789}"/>
    <hyperlink ref="F57" r:id="rId10" xr:uid="{DEF06EEB-EC5E-4C08-A437-0BD172B2F00F}"/>
    <hyperlink ref="F96" r:id="rId11" xr:uid="{D29CBE10-BE2E-4E23-8192-33DC97AB600A}"/>
    <hyperlink ref="F98" r:id="rId12" xr:uid="{48307DAF-4F1F-49C9-930D-A38C2F1BAE01}"/>
    <hyperlink ref="F100" r:id="rId13" xr:uid="{17CD41DF-8AAD-4817-B597-82AFD57C17D6}"/>
    <hyperlink ref="F103" r:id="rId14" xr:uid="{447B5553-69B9-48EF-9EAA-B6CAC65C36A1}"/>
    <hyperlink ref="F110" r:id="rId15" xr:uid="{84E57915-1AC5-4313-8E4A-F94D75B43466}"/>
    <hyperlink ref="F111" r:id="rId16" xr:uid="{0C500CFF-AEBA-40E7-8FAE-DE9450B84E42}"/>
    <hyperlink ref="F113" r:id="rId17" xr:uid="{42EFA72E-7699-48F9-B420-B3564284E469}"/>
    <hyperlink ref="F115" r:id="rId18" xr:uid="{638D6D32-C9F7-443B-9847-C225F895C916}"/>
    <hyperlink ref="F120" r:id="rId19" xr:uid="{ED02D244-4C7D-4DAD-8403-8E28302A687B}"/>
    <hyperlink ref="F125" r:id="rId20" xr:uid="{866EA32E-0D5D-4AE5-9F7C-9C53E04791ED}"/>
    <hyperlink ref="F129" r:id="rId21" xr:uid="{6B85D437-DEFC-48A7-8148-0AB6C88505AE}"/>
    <hyperlink ref="F134" r:id="rId22" xr:uid="{84A3E156-B1E4-4D31-A0C0-2628787E160B}"/>
    <hyperlink ref="F144" r:id="rId23" xr:uid="{C4FFA3FA-5809-47AE-8F3A-C4A1285D403C}"/>
    <hyperlink ref="F151" r:id="rId24" xr:uid="{EE0B0753-CD03-4259-9AA3-AECBD22ACC82}"/>
    <hyperlink ref="F164" r:id="rId25" xr:uid="{F6FB0364-0A4A-43BE-B307-5694181611EB}"/>
    <hyperlink ref="F165" r:id="rId26" xr:uid="{3E82E7A7-6813-4DD3-AEC6-AC8E8A60B6D2}"/>
    <hyperlink ref="F170" r:id="rId27" xr:uid="{D0DF2B46-1B3F-4107-A24C-2CE19DEE056F}"/>
    <hyperlink ref="F174" r:id="rId28" xr:uid="{DE2DE097-1F9A-4758-8008-B5C3807DAC3C}"/>
    <hyperlink ref="F179" r:id="rId29" xr:uid="{7BF8554A-C5EE-4530-B1DA-783376829D8D}"/>
    <hyperlink ref="F182" r:id="rId30" xr:uid="{7AD981B9-EEB5-4C33-88D6-067D9B65F631}"/>
    <hyperlink ref="F184" r:id="rId31" xr:uid="{C6A79F84-6225-4364-A9FF-187C454FF498}"/>
    <hyperlink ref="F195" r:id="rId32" xr:uid="{80F03D96-A0A9-4449-8AC5-21B269B9FEB4}"/>
    <hyperlink ref="F205" r:id="rId33" xr:uid="{4682AB6B-5F29-4340-9D21-81D2B509F553}"/>
    <hyperlink ref="F224" r:id="rId34" xr:uid="{C9588C43-9D3B-409B-B786-863C52FA612C}"/>
    <hyperlink ref="F225" r:id="rId35" xr:uid="{71EFB24B-BBA7-4A31-973E-F7950B92B8D0}"/>
    <hyperlink ref="F250" r:id="rId36" xr:uid="{87AFD56C-57CB-4384-8476-93F0C0B7ECE8}"/>
    <hyperlink ref="F251" r:id="rId37" xr:uid="{2544F98F-5B10-492B-A7AC-25FB83DF38D0}"/>
    <hyperlink ref="F253" r:id="rId38" xr:uid="{F15ADDA4-6CEF-4695-A188-734DBA4ABBF4}"/>
    <hyperlink ref="F255" r:id="rId39" xr:uid="{66244732-ADE4-4DB7-AD7D-B9FB4DC0B0E3}"/>
    <hyperlink ref="F256" r:id="rId40" xr:uid="{09CD63A7-6129-4B8E-BD7B-B245EBF2D1E3}"/>
    <hyperlink ref="F259" r:id="rId41" xr:uid="{4DF6F24F-0156-488F-A98F-0054CF2A0D05}"/>
    <hyperlink ref="F261" r:id="rId42" xr:uid="{AAAEA437-103B-41AD-AF50-1157841A7385}"/>
    <hyperlink ref="F275" r:id="rId43" xr:uid="{08D29F79-129D-4297-A5BB-0CFB787512E8}"/>
    <hyperlink ref="F278" r:id="rId44" xr:uid="{977A330E-15D8-467F-A9E7-FCB68B895038}"/>
    <hyperlink ref="F286" r:id="rId45" xr:uid="{734E89D9-E6B1-4743-B58B-4555EECB289C}"/>
    <hyperlink ref="F308" r:id="rId46" xr:uid="{C7FDA430-222D-4D54-9CBF-6E25E60B1C52}"/>
    <hyperlink ref="F312" r:id="rId47" xr:uid="{4ED124DC-B4A3-4531-A005-9016ACC7051C}"/>
    <hyperlink ref="F331" r:id="rId48" xr:uid="{5FBB5C30-5712-4DB5-944D-BE60D0397ECD}"/>
    <hyperlink ref="F343" r:id="rId49" xr:uid="{202FC088-6F0A-4FD1-A562-DEAD3D51B343}"/>
    <hyperlink ref="F348" r:id="rId50" xr:uid="{483F79C5-57F2-4F6A-99A5-08527F9A7FB9}"/>
    <hyperlink ref="F357" r:id="rId51" xr:uid="{9ECCDE1B-22E5-40B3-8524-44317EEEFE3E}"/>
    <hyperlink ref="F365" r:id="rId52" xr:uid="{8B26BF1B-6C6B-4FFF-8A69-8967B43C0152}"/>
    <hyperlink ref="F377" r:id="rId53" xr:uid="{AE86A112-C347-4C6E-9190-24E564B2B320}"/>
    <hyperlink ref="F378" r:id="rId54" xr:uid="{0F398B68-58D8-40FB-A2BA-4C5D8FC1ABAC}"/>
    <hyperlink ref="F393" r:id="rId55" xr:uid="{55CF65D2-FCC7-40B8-8FF0-9019F88CCC3E}"/>
    <hyperlink ref="F397" r:id="rId56" xr:uid="{D4B0A785-6FE1-4A2B-BDE5-C67F9A86505F}"/>
    <hyperlink ref="F404" r:id="rId57" xr:uid="{8C15B261-6765-4963-AC7A-2044BB067704}"/>
    <hyperlink ref="F405" r:id="rId58" xr:uid="{781DAFA8-F404-42EC-8541-A568ED7E9B5A}"/>
    <hyperlink ref="F406" r:id="rId59" xr:uid="{63FE1BD3-83FB-44F1-A191-4326673E2FED}"/>
    <hyperlink ref="F429" r:id="rId60" xr:uid="{95729C77-44CE-4BF3-8C6D-77D901FA5B43}"/>
    <hyperlink ref="F447" r:id="rId61" xr:uid="{C251F27F-456D-4333-89E4-26FF81357EC3}"/>
    <hyperlink ref="F456" r:id="rId62" xr:uid="{9C13C69E-CC96-4D77-998A-A56A1FC529A1}"/>
    <hyperlink ref="F464" r:id="rId63" xr:uid="{09B37BDA-58B3-4681-9C5E-CA6F893CA4F8}"/>
    <hyperlink ref="F466" r:id="rId64" xr:uid="{29423792-BFCD-4D90-AE16-D4461040F7DD}"/>
  </hyperlinks>
  <pageMargins left="0.7" right="0.7" top="0.75" bottom="0.75" header="0.3" footer="0.3"/>
  <pageSetup orientation="portrait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Alpha by Grantee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Tanesha</dc:creator>
  <cp:lastModifiedBy>The Omen</cp:lastModifiedBy>
  <dcterms:created xsi:type="dcterms:W3CDTF">2021-03-03T21:02:42Z</dcterms:created>
  <dcterms:modified xsi:type="dcterms:W3CDTF">2021-06-17T12:14:39Z</dcterms:modified>
</cp:coreProperties>
</file>