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75" windowWidth="15930" windowHeight="6405" activeTab="1"/>
  </bookViews>
  <sheets>
    <sheet name="Narrative " sheetId="2" r:id="rId1"/>
    <sheet name="phasedownschedule" sheetId="1" r:id="rId2"/>
  </sheets>
  <definedNames>
    <definedName name="_xlnm._FilterDatabase" localSheetId="1" hidden="1">phasedownschedule!$A$2:$AM$588</definedName>
    <definedName name="_xlnm.Print_Titles" localSheetId="1">phasedownschedule!$1:$2</definedName>
  </definedNames>
  <calcPr calcId="125725"/>
</workbook>
</file>

<file path=xl/calcChain.xml><?xml version="1.0" encoding="utf-8"?>
<calcChain xmlns="http://schemas.openxmlformats.org/spreadsheetml/2006/main">
  <c r="O309" i="1"/>
  <c r="N309"/>
  <c r="M309"/>
  <c r="L309"/>
  <c r="K309"/>
  <c r="J309"/>
  <c r="I309"/>
  <c r="H309"/>
  <c r="G309"/>
  <c r="F309"/>
  <c r="O314"/>
  <c r="N314"/>
  <c r="M314"/>
  <c r="L314"/>
  <c r="K314"/>
  <c r="J314"/>
  <c r="I314"/>
  <c r="H314"/>
  <c r="G314"/>
  <c r="F314"/>
  <c r="O254"/>
  <c r="N254"/>
  <c r="M254"/>
  <c r="L254"/>
  <c r="K254"/>
  <c r="J254"/>
  <c r="I254"/>
  <c r="H254"/>
  <c r="G254"/>
  <c r="F254"/>
  <c r="O296"/>
  <c r="N296"/>
  <c r="M296"/>
  <c r="L296"/>
  <c r="K296"/>
  <c r="J296"/>
  <c r="I296"/>
  <c r="H296"/>
  <c r="G296"/>
  <c r="F296"/>
  <c r="O294"/>
  <c r="N294"/>
  <c r="M294"/>
  <c r="L294"/>
  <c r="K294"/>
  <c r="J294"/>
  <c r="I294"/>
  <c r="H294"/>
  <c r="G294"/>
  <c r="F294"/>
  <c r="O288"/>
  <c r="N288"/>
  <c r="M288"/>
  <c r="L288"/>
  <c r="K288"/>
  <c r="J288"/>
  <c r="I288"/>
  <c r="H288"/>
  <c r="G288"/>
  <c r="F288"/>
  <c r="O284"/>
  <c r="N284"/>
  <c r="M284"/>
  <c r="L284"/>
  <c r="K284"/>
  <c r="J284"/>
  <c r="I284"/>
  <c r="H284"/>
  <c r="G284"/>
  <c r="F284"/>
  <c r="O276"/>
  <c r="N276"/>
  <c r="M276"/>
  <c r="L276"/>
  <c r="K276"/>
  <c r="J276"/>
  <c r="I276"/>
  <c r="H276"/>
  <c r="G276"/>
  <c r="F276"/>
  <c r="O268"/>
  <c r="N268"/>
  <c r="M268"/>
  <c r="L268"/>
  <c r="K268"/>
  <c r="J268"/>
  <c r="I268"/>
  <c r="H268"/>
  <c r="G268"/>
  <c r="F268"/>
  <c r="O258"/>
  <c r="N258"/>
  <c r="M258"/>
  <c r="L258"/>
  <c r="K258"/>
  <c r="J258"/>
  <c r="I258"/>
  <c r="H258"/>
  <c r="G258"/>
  <c r="F258"/>
  <c r="O257"/>
  <c r="N257"/>
  <c r="M257"/>
  <c r="L257"/>
  <c r="K257"/>
  <c r="J257"/>
  <c r="I257"/>
  <c r="H257"/>
  <c r="G257"/>
  <c r="F257"/>
  <c r="O249"/>
  <c r="N249"/>
  <c r="M249"/>
  <c r="L249"/>
  <c r="K249"/>
  <c r="J249"/>
  <c r="I249"/>
  <c r="H249"/>
  <c r="G249"/>
  <c r="F249"/>
  <c r="O241"/>
  <c r="N241"/>
  <c r="M241"/>
  <c r="L241"/>
  <c r="K241"/>
  <c r="J241"/>
  <c r="I241"/>
  <c r="H241"/>
  <c r="G241"/>
  <c r="F241"/>
  <c r="O588"/>
  <c r="N588"/>
  <c r="M588"/>
  <c r="L588"/>
  <c r="K588"/>
  <c r="J588"/>
  <c r="I588"/>
  <c r="H588"/>
  <c r="G588"/>
  <c r="F588"/>
  <c r="O586"/>
  <c r="N586"/>
  <c r="M586"/>
  <c r="L586"/>
  <c r="K586"/>
  <c r="J586"/>
  <c r="I586"/>
  <c r="H586"/>
  <c r="G586"/>
  <c r="F586"/>
  <c r="O584"/>
  <c r="N584"/>
  <c r="M584"/>
  <c r="L584"/>
  <c r="K584"/>
  <c r="J584"/>
  <c r="I584"/>
  <c r="H584"/>
  <c r="G584"/>
  <c r="F584"/>
  <c r="O583"/>
  <c r="N583"/>
  <c r="M583"/>
  <c r="L583"/>
  <c r="K583"/>
  <c r="J583"/>
  <c r="I583"/>
  <c r="H583"/>
  <c r="G583"/>
  <c r="F583"/>
  <c r="O582"/>
  <c r="N582"/>
  <c r="M582"/>
  <c r="L582"/>
  <c r="K582"/>
  <c r="J582"/>
  <c r="I582"/>
  <c r="H582"/>
  <c r="G582"/>
  <c r="F582"/>
  <c r="O581"/>
  <c r="N581"/>
  <c r="M581"/>
  <c r="L581"/>
  <c r="K581"/>
  <c r="J581"/>
  <c r="I581"/>
  <c r="H581"/>
  <c r="G581"/>
  <c r="F581"/>
  <c r="O580"/>
  <c r="N580"/>
  <c r="M580"/>
  <c r="L580"/>
  <c r="K580"/>
  <c r="J580"/>
  <c r="I580"/>
  <c r="H580"/>
  <c r="G580"/>
  <c r="F580"/>
  <c r="O579"/>
  <c r="N579"/>
  <c r="M579"/>
  <c r="L579"/>
  <c r="K579"/>
  <c r="J579"/>
  <c r="I579"/>
  <c r="H579"/>
  <c r="G579"/>
  <c r="F579"/>
  <c r="O578"/>
  <c r="N578"/>
  <c r="M578"/>
  <c r="L578"/>
  <c r="K578"/>
  <c r="J578"/>
  <c r="I578"/>
  <c r="H578"/>
  <c r="G578"/>
  <c r="F578"/>
  <c r="O577"/>
  <c r="N577"/>
  <c r="M577"/>
  <c r="L577"/>
  <c r="K577"/>
  <c r="J577"/>
  <c r="I577"/>
  <c r="H577"/>
  <c r="G577"/>
  <c r="F577"/>
  <c r="O574"/>
  <c r="N574"/>
  <c r="M574"/>
  <c r="L574"/>
  <c r="K574"/>
  <c r="J574"/>
  <c r="I574"/>
  <c r="H574"/>
  <c r="G574"/>
  <c r="F574"/>
  <c r="O573"/>
  <c r="N573"/>
  <c r="M573"/>
  <c r="L573"/>
  <c r="K573"/>
  <c r="J573"/>
  <c r="I573"/>
  <c r="H573"/>
  <c r="G573"/>
  <c r="F573"/>
  <c r="O572"/>
  <c r="N572"/>
  <c r="M572"/>
  <c r="L572"/>
  <c r="K572"/>
  <c r="J572"/>
  <c r="I572"/>
  <c r="H572"/>
  <c r="G572"/>
  <c r="F572"/>
  <c r="O571"/>
  <c r="N571"/>
  <c r="M571"/>
  <c r="L571"/>
  <c r="K571"/>
  <c r="J571"/>
  <c r="I571"/>
  <c r="H571"/>
  <c r="G571"/>
  <c r="F571"/>
  <c r="O570"/>
  <c r="N570"/>
  <c r="M570"/>
  <c r="L570"/>
  <c r="K570"/>
  <c r="J570"/>
  <c r="I570"/>
  <c r="H570"/>
  <c r="G570"/>
  <c r="F570"/>
  <c r="O569"/>
  <c r="N569"/>
  <c r="M569"/>
  <c r="L569"/>
  <c r="K569"/>
  <c r="J569"/>
  <c r="I569"/>
  <c r="H569"/>
  <c r="G569"/>
  <c r="F569"/>
  <c r="O568"/>
  <c r="N568"/>
  <c r="M568"/>
  <c r="L568"/>
  <c r="K568"/>
  <c r="J568"/>
  <c r="I568"/>
  <c r="H568"/>
  <c r="G568"/>
  <c r="F568"/>
  <c r="O567"/>
  <c r="N567"/>
  <c r="M567"/>
  <c r="L567"/>
  <c r="K567"/>
  <c r="J567"/>
  <c r="I567"/>
  <c r="H567"/>
  <c r="G567"/>
  <c r="F567"/>
  <c r="O566"/>
  <c r="N566"/>
  <c r="M566"/>
  <c r="L566"/>
  <c r="K566"/>
  <c r="J566"/>
  <c r="I566"/>
  <c r="H566"/>
  <c r="G566"/>
  <c r="F566"/>
  <c r="O564"/>
  <c r="N564"/>
  <c r="M564"/>
  <c r="L564"/>
  <c r="K564"/>
  <c r="J564"/>
  <c r="I564"/>
  <c r="H564"/>
  <c r="G564"/>
  <c r="F564"/>
  <c r="O563"/>
  <c r="N563"/>
  <c r="M563"/>
  <c r="L563"/>
  <c r="K563"/>
  <c r="J563"/>
  <c r="I563"/>
  <c r="H563"/>
  <c r="G563"/>
  <c r="F563"/>
  <c r="O562"/>
  <c r="N562"/>
  <c r="M562"/>
  <c r="L562"/>
  <c r="K562"/>
  <c r="J562"/>
  <c r="I562"/>
  <c r="H562"/>
  <c r="G562"/>
  <c r="F562"/>
  <c r="O561"/>
  <c r="N561"/>
  <c r="M561"/>
  <c r="L561"/>
  <c r="K561"/>
  <c r="J561"/>
  <c r="I561"/>
  <c r="H561"/>
  <c r="G561"/>
  <c r="F561"/>
  <c r="O558"/>
  <c r="N558"/>
  <c r="M558"/>
  <c r="L558"/>
  <c r="K558"/>
  <c r="J558"/>
  <c r="I558"/>
  <c r="H558"/>
  <c r="G558"/>
  <c r="F558"/>
  <c r="O557"/>
  <c r="N557"/>
  <c r="M557"/>
  <c r="L557"/>
  <c r="K557"/>
  <c r="J557"/>
  <c r="I557"/>
  <c r="H557"/>
  <c r="G557"/>
  <c r="F557"/>
  <c r="O556"/>
  <c r="N556"/>
  <c r="M556"/>
  <c r="L556"/>
  <c r="K556"/>
  <c r="J556"/>
  <c r="I556"/>
  <c r="H556"/>
  <c r="G556"/>
  <c r="F556"/>
  <c r="O554"/>
  <c r="N554"/>
  <c r="M554"/>
  <c r="L554"/>
  <c r="K554"/>
  <c r="J554"/>
  <c r="I554"/>
  <c r="H554"/>
  <c r="G554"/>
  <c r="F554"/>
  <c r="O550"/>
  <c r="N550"/>
  <c r="M550"/>
  <c r="L550"/>
  <c r="K550"/>
  <c r="J550"/>
  <c r="I550"/>
  <c r="H550"/>
  <c r="G550"/>
  <c r="F550"/>
  <c r="O548"/>
  <c r="N548"/>
  <c r="M548"/>
  <c r="L548"/>
  <c r="K548"/>
  <c r="J548"/>
  <c r="I548"/>
  <c r="H548"/>
  <c r="G548"/>
  <c r="F548"/>
  <c r="O278"/>
  <c r="N278"/>
  <c r="M278"/>
  <c r="L278"/>
  <c r="K278"/>
  <c r="J278"/>
  <c r="I278"/>
  <c r="H278"/>
  <c r="G278"/>
  <c r="F278"/>
  <c r="O331"/>
  <c r="N331"/>
  <c r="M331"/>
  <c r="L331"/>
  <c r="K331"/>
  <c r="J331"/>
  <c r="I331"/>
  <c r="H331"/>
  <c r="G331"/>
  <c r="F331"/>
  <c r="O325"/>
  <c r="N325"/>
  <c r="M325"/>
  <c r="L325"/>
  <c r="K325"/>
  <c r="J325"/>
  <c r="I325"/>
  <c r="H325"/>
  <c r="G325"/>
  <c r="F325"/>
  <c r="O319"/>
  <c r="N319"/>
  <c r="M319"/>
  <c r="L319"/>
  <c r="K319"/>
  <c r="J319"/>
  <c r="I319"/>
  <c r="H319"/>
  <c r="G319"/>
  <c r="F319"/>
  <c r="O312"/>
  <c r="N312"/>
  <c r="M312"/>
  <c r="L312"/>
  <c r="K312"/>
  <c r="J312"/>
  <c r="I312"/>
  <c r="H312"/>
  <c r="G312"/>
  <c r="F312"/>
  <c r="O316"/>
  <c r="N316"/>
  <c r="M316"/>
  <c r="L316"/>
  <c r="K316"/>
  <c r="J316"/>
  <c r="I316"/>
  <c r="H316"/>
  <c r="G316"/>
  <c r="F316"/>
  <c r="O543"/>
  <c r="N543"/>
  <c r="M543"/>
  <c r="L543"/>
  <c r="K543"/>
  <c r="J543"/>
  <c r="I543"/>
  <c r="H543"/>
  <c r="G543"/>
  <c r="F543"/>
  <c r="O357"/>
  <c r="N357"/>
  <c r="M357"/>
  <c r="L357"/>
  <c r="K357"/>
  <c r="J357"/>
  <c r="I357"/>
  <c r="H357"/>
  <c r="G357"/>
  <c r="F357"/>
  <c r="O336"/>
  <c r="N336"/>
  <c r="M336"/>
  <c r="L336"/>
  <c r="K336"/>
  <c r="J336"/>
  <c r="I336"/>
  <c r="H336"/>
  <c r="G336"/>
  <c r="F336"/>
  <c r="O334"/>
  <c r="N334"/>
  <c r="M334"/>
  <c r="L334"/>
  <c r="K334"/>
  <c r="J334"/>
  <c r="I334"/>
  <c r="H334"/>
  <c r="G334"/>
  <c r="F334"/>
  <c r="O328"/>
  <c r="N328"/>
  <c r="M328"/>
  <c r="L328"/>
  <c r="K328"/>
  <c r="J328"/>
  <c r="I328"/>
  <c r="H328"/>
  <c r="G328"/>
  <c r="F328"/>
  <c r="O324"/>
  <c r="N324"/>
  <c r="M324"/>
  <c r="L324"/>
  <c r="K324"/>
  <c r="J324"/>
  <c r="I324"/>
  <c r="H324"/>
  <c r="G324"/>
  <c r="F324"/>
  <c r="O321"/>
  <c r="N321"/>
  <c r="M321"/>
  <c r="L321"/>
  <c r="K321"/>
  <c r="J321"/>
  <c r="I321"/>
  <c r="H321"/>
  <c r="G321"/>
  <c r="F321"/>
  <c r="O317"/>
  <c r="N317"/>
  <c r="M317"/>
  <c r="L317"/>
  <c r="K317"/>
  <c r="J317"/>
  <c r="I317"/>
  <c r="H317"/>
  <c r="G317"/>
  <c r="F317"/>
  <c r="O313"/>
  <c r="N313"/>
  <c r="M313"/>
  <c r="L313"/>
  <c r="K313"/>
  <c r="J313"/>
  <c r="I313"/>
  <c r="H313"/>
  <c r="G313"/>
  <c r="F313"/>
  <c r="O310"/>
  <c r="N310"/>
  <c r="M310"/>
  <c r="L310"/>
  <c r="K310"/>
  <c r="J310"/>
  <c r="I310"/>
  <c r="H310"/>
  <c r="G310"/>
  <c r="F310"/>
  <c r="O308"/>
  <c r="N308"/>
  <c r="M308"/>
  <c r="L308"/>
  <c r="K308"/>
  <c r="J308"/>
  <c r="I308"/>
  <c r="H308"/>
  <c r="G308"/>
  <c r="F308"/>
  <c r="O306"/>
  <c r="N306"/>
  <c r="M306"/>
  <c r="L306"/>
  <c r="K306"/>
  <c r="J306"/>
  <c r="I306"/>
  <c r="H306"/>
  <c r="G306"/>
  <c r="F306"/>
  <c r="O244"/>
  <c r="N244"/>
  <c r="M244"/>
  <c r="L244"/>
  <c r="K244"/>
  <c r="J244"/>
  <c r="I244"/>
  <c r="H244"/>
  <c r="G244"/>
  <c r="F244"/>
  <c r="O273"/>
  <c r="N273"/>
  <c r="M273"/>
  <c r="L273"/>
  <c r="K273"/>
  <c r="J273"/>
  <c r="I273"/>
  <c r="H273"/>
  <c r="G273"/>
  <c r="F273"/>
  <c r="O587"/>
  <c r="N587"/>
  <c r="M587"/>
  <c r="L587"/>
  <c r="K587"/>
  <c r="J587"/>
  <c r="I587"/>
  <c r="H587"/>
  <c r="G587"/>
  <c r="F587"/>
  <c r="O585"/>
  <c r="N585"/>
  <c r="M585"/>
  <c r="L585"/>
  <c r="K585"/>
  <c r="J585"/>
  <c r="I585"/>
  <c r="H585"/>
  <c r="G585"/>
  <c r="F585"/>
  <c r="O576"/>
  <c r="N576"/>
  <c r="M576"/>
  <c r="L576"/>
  <c r="K576"/>
  <c r="J576"/>
  <c r="I576"/>
  <c r="H576"/>
  <c r="G576"/>
  <c r="F576"/>
  <c r="O559"/>
  <c r="N559"/>
  <c r="M559"/>
  <c r="L559"/>
  <c r="K559"/>
  <c r="J559"/>
  <c r="I559"/>
  <c r="H559"/>
  <c r="G559"/>
  <c r="F559"/>
  <c r="O555"/>
  <c r="N555"/>
  <c r="M555"/>
  <c r="L555"/>
  <c r="K555"/>
  <c r="J555"/>
  <c r="I555"/>
  <c r="H555"/>
  <c r="G555"/>
  <c r="F555"/>
  <c r="O553"/>
  <c r="N553"/>
  <c r="M553"/>
  <c r="L553"/>
  <c r="K553"/>
  <c r="J553"/>
  <c r="I553"/>
  <c r="H553"/>
  <c r="G553"/>
  <c r="F553"/>
  <c r="O552"/>
  <c r="N552"/>
  <c r="M552"/>
  <c r="L552"/>
  <c r="K552"/>
  <c r="J552"/>
  <c r="I552"/>
  <c r="H552"/>
  <c r="G552"/>
  <c r="F552"/>
  <c r="O551"/>
  <c r="N551"/>
  <c r="M551"/>
  <c r="L551"/>
  <c r="K551"/>
  <c r="J551"/>
  <c r="I551"/>
  <c r="H551"/>
  <c r="G551"/>
  <c r="F551"/>
  <c r="O547"/>
  <c r="N547"/>
  <c r="M547"/>
  <c r="L547"/>
  <c r="K547"/>
  <c r="J547"/>
  <c r="I547"/>
  <c r="H547"/>
  <c r="G547"/>
  <c r="F547"/>
  <c r="O382"/>
  <c r="N382"/>
  <c r="M382"/>
  <c r="L382"/>
  <c r="K382"/>
  <c r="J382"/>
  <c r="I382"/>
  <c r="H382"/>
  <c r="G382"/>
  <c r="F382"/>
  <c r="O381"/>
  <c r="N381"/>
  <c r="M381"/>
  <c r="L381"/>
  <c r="K381"/>
  <c r="J381"/>
  <c r="I381"/>
  <c r="H381"/>
  <c r="G381"/>
  <c r="F381"/>
  <c r="O378"/>
  <c r="N378"/>
  <c r="M378"/>
  <c r="L378"/>
  <c r="K378"/>
  <c r="J378"/>
  <c r="I378"/>
  <c r="H378"/>
  <c r="G378"/>
  <c r="F378"/>
  <c r="O377"/>
  <c r="N377"/>
  <c r="M377"/>
  <c r="L377"/>
  <c r="K377"/>
  <c r="J377"/>
  <c r="I377"/>
  <c r="H377"/>
  <c r="G377"/>
  <c r="F377"/>
  <c r="O375"/>
  <c r="N375"/>
  <c r="M375"/>
  <c r="L375"/>
  <c r="K375"/>
  <c r="J375"/>
  <c r="I375"/>
  <c r="H375"/>
  <c r="G375"/>
  <c r="F375"/>
  <c r="O374"/>
  <c r="N374"/>
  <c r="M374"/>
  <c r="L374"/>
  <c r="K374"/>
  <c r="J374"/>
  <c r="I374"/>
  <c r="H374"/>
  <c r="G374"/>
  <c r="F374"/>
  <c r="O373"/>
  <c r="N373"/>
  <c r="M373"/>
  <c r="L373"/>
  <c r="K373"/>
  <c r="J373"/>
  <c r="I373"/>
  <c r="H373"/>
  <c r="G373"/>
  <c r="F373"/>
  <c r="O371"/>
  <c r="N371"/>
  <c r="M371"/>
  <c r="L371"/>
  <c r="K371"/>
  <c r="J371"/>
  <c r="I371"/>
  <c r="H371"/>
  <c r="G371"/>
  <c r="F371"/>
  <c r="O345"/>
  <c r="N345"/>
  <c r="M345"/>
  <c r="L345"/>
  <c r="K345"/>
  <c r="J345"/>
  <c r="I345"/>
  <c r="H345"/>
  <c r="G345"/>
  <c r="F345"/>
  <c r="O369"/>
  <c r="N369"/>
  <c r="M369"/>
  <c r="L369"/>
  <c r="K369"/>
  <c r="J369"/>
  <c r="I369"/>
  <c r="H369"/>
  <c r="G369"/>
  <c r="F369"/>
  <c r="O368"/>
  <c r="N368"/>
  <c r="M368"/>
  <c r="L368"/>
  <c r="K368"/>
  <c r="J368"/>
  <c r="I368"/>
  <c r="H368"/>
  <c r="G368"/>
  <c r="F368"/>
  <c r="O367"/>
  <c r="N367"/>
  <c r="M367"/>
  <c r="L367"/>
  <c r="K367"/>
  <c r="J367"/>
  <c r="I367"/>
  <c r="H367"/>
  <c r="G367"/>
  <c r="F367"/>
  <c r="O366"/>
  <c r="N366"/>
  <c r="M366"/>
  <c r="L366"/>
  <c r="K366"/>
  <c r="J366"/>
  <c r="I366"/>
  <c r="H366"/>
  <c r="G366"/>
  <c r="F366"/>
  <c r="O365"/>
  <c r="N365"/>
  <c r="M365"/>
  <c r="L365"/>
  <c r="K365"/>
  <c r="J365"/>
  <c r="I365"/>
  <c r="H365"/>
  <c r="G365"/>
  <c r="F365"/>
  <c r="O364"/>
  <c r="N364"/>
  <c r="M364"/>
  <c r="L364"/>
  <c r="K364"/>
  <c r="J364"/>
  <c r="I364"/>
  <c r="H364"/>
  <c r="G364"/>
  <c r="F364"/>
  <c r="O362"/>
  <c r="N362"/>
  <c r="M362"/>
  <c r="L362"/>
  <c r="K362"/>
  <c r="J362"/>
  <c r="I362"/>
  <c r="H362"/>
  <c r="G362"/>
  <c r="F362"/>
  <c r="O361"/>
  <c r="N361"/>
  <c r="M361"/>
  <c r="L361"/>
  <c r="K361"/>
  <c r="J361"/>
  <c r="I361"/>
  <c r="H361"/>
  <c r="G361"/>
  <c r="F361"/>
  <c r="O376"/>
  <c r="N376"/>
  <c r="M376"/>
  <c r="L376"/>
  <c r="K376"/>
  <c r="J376"/>
  <c r="I376"/>
  <c r="H376"/>
  <c r="G376"/>
  <c r="F376"/>
  <c r="O360"/>
  <c r="N360"/>
  <c r="M360"/>
  <c r="L360"/>
  <c r="K360"/>
  <c r="J360"/>
  <c r="I360"/>
  <c r="H360"/>
  <c r="G360"/>
  <c r="F360"/>
  <c r="O359"/>
  <c r="N359"/>
  <c r="M359"/>
  <c r="L359"/>
  <c r="K359"/>
  <c r="J359"/>
  <c r="I359"/>
  <c r="H359"/>
  <c r="G359"/>
  <c r="F359"/>
  <c r="O356"/>
  <c r="N356"/>
  <c r="M356"/>
  <c r="L356"/>
  <c r="K356"/>
  <c r="J356"/>
  <c r="I356"/>
  <c r="H356"/>
  <c r="G356"/>
  <c r="F356"/>
  <c r="O380"/>
  <c r="N380"/>
  <c r="M380"/>
  <c r="L380"/>
  <c r="K380"/>
  <c r="J380"/>
  <c r="I380"/>
  <c r="H380"/>
  <c r="G380"/>
  <c r="F380"/>
  <c r="O355"/>
  <c r="N355"/>
  <c r="M355"/>
  <c r="L355"/>
  <c r="K355"/>
  <c r="J355"/>
  <c r="I355"/>
  <c r="H355"/>
  <c r="G355"/>
  <c r="F355"/>
  <c r="O353"/>
  <c r="N353"/>
  <c r="M353"/>
  <c r="L353"/>
  <c r="K353"/>
  <c r="J353"/>
  <c r="I353"/>
  <c r="H353"/>
  <c r="G353"/>
  <c r="F353"/>
  <c r="O350"/>
  <c r="N350"/>
  <c r="M350"/>
  <c r="L350"/>
  <c r="K350"/>
  <c r="J350"/>
  <c r="I350"/>
  <c r="H350"/>
  <c r="G350"/>
  <c r="F350"/>
  <c r="O349"/>
  <c r="N349"/>
  <c r="M349"/>
  <c r="L349"/>
  <c r="K349"/>
  <c r="J349"/>
  <c r="I349"/>
  <c r="H349"/>
  <c r="G349"/>
  <c r="F349"/>
  <c r="O348"/>
  <c r="N348"/>
  <c r="M348"/>
  <c r="L348"/>
  <c r="K348"/>
  <c r="J348"/>
  <c r="I348"/>
  <c r="H348"/>
  <c r="G348"/>
  <c r="F348"/>
  <c r="O363"/>
  <c r="N363"/>
  <c r="M363"/>
  <c r="L363"/>
  <c r="K363"/>
  <c r="J363"/>
  <c r="I363"/>
  <c r="H363"/>
  <c r="G363"/>
  <c r="F363"/>
  <c r="O346"/>
  <c r="N346"/>
  <c r="M346"/>
  <c r="L346"/>
  <c r="K346"/>
  <c r="J346"/>
  <c r="I346"/>
  <c r="H346"/>
  <c r="G346"/>
  <c r="F346"/>
  <c r="O344"/>
  <c r="N344"/>
  <c r="M344"/>
  <c r="L344"/>
  <c r="K344"/>
  <c r="J344"/>
  <c r="I344"/>
  <c r="H344"/>
  <c r="G344"/>
  <c r="F344"/>
  <c r="O342"/>
  <c r="N342"/>
  <c r="M342"/>
  <c r="L342"/>
  <c r="K342"/>
  <c r="J342"/>
  <c r="I342"/>
  <c r="H342"/>
  <c r="G342"/>
  <c r="F342"/>
  <c r="O341"/>
  <c r="N341"/>
  <c r="M341"/>
  <c r="L341"/>
  <c r="K341"/>
  <c r="J341"/>
  <c r="I341"/>
  <c r="H341"/>
  <c r="G341"/>
  <c r="F341"/>
  <c r="O340"/>
  <c r="N340"/>
  <c r="M340"/>
  <c r="L340"/>
  <c r="K340"/>
  <c r="J340"/>
  <c r="I340"/>
  <c r="H340"/>
  <c r="G340"/>
  <c r="F340"/>
  <c r="O339"/>
  <c r="N339"/>
  <c r="M339"/>
  <c r="L339"/>
  <c r="K339"/>
  <c r="J339"/>
  <c r="I339"/>
  <c r="H339"/>
  <c r="G339"/>
  <c r="F339"/>
  <c r="O351"/>
  <c r="N351"/>
  <c r="M351"/>
  <c r="L351"/>
  <c r="K351"/>
  <c r="J351"/>
  <c r="I351"/>
  <c r="H351"/>
  <c r="G351"/>
  <c r="F351"/>
  <c r="O338"/>
  <c r="N338"/>
  <c r="M338"/>
  <c r="L338"/>
  <c r="K338"/>
  <c r="J338"/>
  <c r="I338"/>
  <c r="H338"/>
  <c r="G338"/>
  <c r="F338"/>
  <c r="O335"/>
  <c r="N335"/>
  <c r="M335"/>
  <c r="L335"/>
  <c r="K335"/>
  <c r="J335"/>
  <c r="I335"/>
  <c r="H335"/>
  <c r="G335"/>
  <c r="F335"/>
  <c r="O337"/>
  <c r="N337"/>
  <c r="M337"/>
  <c r="L337"/>
  <c r="K337"/>
  <c r="J337"/>
  <c r="I337"/>
  <c r="H337"/>
  <c r="G337"/>
  <c r="F337"/>
  <c r="O330"/>
  <c r="N330"/>
  <c r="M330"/>
  <c r="L330"/>
  <c r="K330"/>
  <c r="J330"/>
  <c r="I330"/>
  <c r="H330"/>
  <c r="G330"/>
  <c r="F330"/>
  <c r="O327"/>
  <c r="N327"/>
  <c r="M327"/>
  <c r="L327"/>
  <c r="K327"/>
  <c r="J327"/>
  <c r="I327"/>
  <c r="H327"/>
  <c r="G327"/>
  <c r="F327"/>
  <c r="O329"/>
  <c r="N329"/>
  <c r="M329"/>
  <c r="L329"/>
  <c r="K329"/>
  <c r="J329"/>
  <c r="I329"/>
  <c r="H329"/>
  <c r="G329"/>
  <c r="F329"/>
  <c r="O300"/>
  <c r="N300"/>
  <c r="M300"/>
  <c r="L300"/>
  <c r="K300"/>
  <c r="J300"/>
  <c r="I300"/>
  <c r="H300"/>
  <c r="G300"/>
  <c r="F300"/>
  <c r="O264"/>
  <c r="N264"/>
  <c r="M264"/>
  <c r="L264"/>
  <c r="K264"/>
  <c r="J264"/>
  <c r="I264"/>
  <c r="H264"/>
  <c r="G264"/>
  <c r="F264"/>
  <c r="O252"/>
  <c r="N252"/>
  <c r="M252"/>
  <c r="L252"/>
  <c r="K252"/>
  <c r="J252"/>
  <c r="I252"/>
  <c r="H252"/>
  <c r="G252"/>
  <c r="F252"/>
  <c r="O246"/>
  <c r="N246"/>
  <c r="M246"/>
  <c r="L246"/>
  <c r="K246"/>
  <c r="J246"/>
  <c r="I246"/>
  <c r="H246"/>
  <c r="G246"/>
  <c r="F246"/>
  <c r="O247"/>
  <c r="N247"/>
  <c r="M247"/>
  <c r="L247"/>
  <c r="K247"/>
  <c r="J247"/>
  <c r="I247"/>
  <c r="H247"/>
  <c r="G247"/>
  <c r="F247"/>
  <c r="O298"/>
  <c r="N298"/>
  <c r="M298"/>
  <c r="L298"/>
  <c r="K298"/>
  <c r="J298"/>
  <c r="I298"/>
  <c r="H298"/>
  <c r="G298"/>
  <c r="F298"/>
  <c r="O297"/>
  <c r="N297"/>
  <c r="M297"/>
  <c r="L297"/>
  <c r="K297"/>
  <c r="J297"/>
  <c r="I297"/>
  <c r="H297"/>
  <c r="G297"/>
  <c r="F297"/>
  <c r="O293"/>
  <c r="N293"/>
  <c r="M293"/>
  <c r="L293"/>
  <c r="K293"/>
  <c r="J293"/>
  <c r="I293"/>
  <c r="H293"/>
  <c r="G293"/>
  <c r="F293"/>
  <c r="O291"/>
  <c r="N291"/>
  <c r="M291"/>
  <c r="L291"/>
  <c r="K291"/>
  <c r="J291"/>
  <c r="I291"/>
  <c r="H291"/>
  <c r="G291"/>
  <c r="F291"/>
  <c r="O295"/>
  <c r="N295"/>
  <c r="M295"/>
  <c r="L295"/>
  <c r="K295"/>
  <c r="J295"/>
  <c r="I295"/>
  <c r="H295"/>
  <c r="G295"/>
  <c r="F295"/>
  <c r="O277"/>
  <c r="N277"/>
  <c r="M277"/>
  <c r="L277"/>
  <c r="K277"/>
  <c r="J277"/>
  <c r="I277"/>
  <c r="H277"/>
  <c r="G277"/>
  <c r="F277"/>
  <c r="O275"/>
  <c r="N275"/>
  <c r="M275"/>
  <c r="L275"/>
  <c r="K275"/>
  <c r="J275"/>
  <c r="I275"/>
  <c r="H275"/>
  <c r="G275"/>
  <c r="F275"/>
  <c r="O245"/>
  <c r="N245"/>
  <c r="M245"/>
  <c r="L245"/>
  <c r="K245"/>
  <c r="J245"/>
  <c r="I245"/>
  <c r="H245"/>
  <c r="G245"/>
  <c r="F245"/>
  <c r="O546"/>
  <c r="N546"/>
  <c r="M546"/>
  <c r="L546"/>
  <c r="K546"/>
  <c r="J546"/>
  <c r="I546"/>
  <c r="H546"/>
  <c r="G546"/>
  <c r="F546"/>
  <c r="O545"/>
  <c r="N545"/>
  <c r="M545"/>
  <c r="L545"/>
  <c r="K545"/>
  <c r="J545"/>
  <c r="I545"/>
  <c r="H545"/>
  <c r="G545"/>
  <c r="F545"/>
  <c r="O522"/>
  <c r="N522"/>
  <c r="M522"/>
  <c r="L522"/>
  <c r="K522"/>
  <c r="J522"/>
  <c r="I522"/>
  <c r="H522"/>
  <c r="G522"/>
  <c r="F522"/>
  <c r="O519"/>
  <c r="N519"/>
  <c r="M519"/>
  <c r="L519"/>
  <c r="K519"/>
  <c r="J519"/>
  <c r="I519"/>
  <c r="H519"/>
  <c r="G519"/>
  <c r="F519"/>
  <c r="O508"/>
  <c r="N508"/>
  <c r="M508"/>
  <c r="L508"/>
  <c r="K508"/>
  <c r="J508"/>
  <c r="I508"/>
  <c r="H508"/>
  <c r="G508"/>
  <c r="F508"/>
  <c r="O504"/>
  <c r="N504"/>
  <c r="M504"/>
  <c r="L504"/>
  <c r="K504"/>
  <c r="J504"/>
  <c r="I504"/>
  <c r="H504"/>
  <c r="G504"/>
  <c r="F504"/>
  <c r="O503"/>
  <c r="N503"/>
  <c r="M503"/>
  <c r="L503"/>
  <c r="K503"/>
  <c r="J503"/>
  <c r="I503"/>
  <c r="H503"/>
  <c r="G503"/>
  <c r="F503"/>
  <c r="O502"/>
  <c r="N502"/>
  <c r="M502"/>
  <c r="L502"/>
  <c r="K502"/>
  <c r="J502"/>
  <c r="I502"/>
  <c r="H502"/>
  <c r="G502"/>
  <c r="F502"/>
  <c r="O472"/>
  <c r="N472"/>
  <c r="M472"/>
  <c r="L472"/>
  <c r="K472"/>
  <c r="J472"/>
  <c r="I472"/>
  <c r="H472"/>
  <c r="G472"/>
  <c r="F472"/>
  <c r="O498"/>
  <c r="N498"/>
  <c r="M498"/>
  <c r="L498"/>
  <c r="K498"/>
  <c r="J498"/>
  <c r="I498"/>
  <c r="H498"/>
  <c r="G498"/>
  <c r="F498"/>
  <c r="O497"/>
  <c r="N497"/>
  <c r="M497"/>
  <c r="L497"/>
  <c r="K497"/>
  <c r="J497"/>
  <c r="I497"/>
  <c r="H497"/>
  <c r="G497"/>
  <c r="F497"/>
  <c r="O482"/>
  <c r="N482"/>
  <c r="M482"/>
  <c r="L482"/>
  <c r="K482"/>
  <c r="J482"/>
  <c r="I482"/>
  <c r="H482"/>
  <c r="G482"/>
  <c r="F482"/>
  <c r="O479"/>
  <c r="N479"/>
  <c r="M479"/>
  <c r="L479"/>
  <c r="K479"/>
  <c r="J479"/>
  <c r="I479"/>
  <c r="H479"/>
  <c r="G479"/>
  <c r="F479"/>
  <c r="O469"/>
  <c r="N469"/>
  <c r="M469"/>
  <c r="L469"/>
  <c r="K469"/>
  <c r="J469"/>
  <c r="I469"/>
  <c r="H469"/>
  <c r="G469"/>
  <c r="F469"/>
  <c r="O464"/>
  <c r="N464"/>
  <c r="M464"/>
  <c r="L464"/>
  <c r="K464"/>
  <c r="J464"/>
  <c r="I464"/>
  <c r="H464"/>
  <c r="G464"/>
  <c r="F464"/>
  <c r="O453"/>
  <c r="N453"/>
  <c r="M453"/>
  <c r="L453"/>
  <c r="K453"/>
  <c r="J453"/>
  <c r="I453"/>
  <c r="H453"/>
  <c r="G453"/>
  <c r="F453"/>
  <c r="O448"/>
  <c r="N448"/>
  <c r="M448"/>
  <c r="L448"/>
  <c r="K448"/>
  <c r="J448"/>
  <c r="I448"/>
  <c r="H448"/>
  <c r="G448"/>
  <c r="F448"/>
  <c r="O447"/>
  <c r="N447"/>
  <c r="M447"/>
  <c r="L447"/>
  <c r="K447"/>
  <c r="J447"/>
  <c r="I447"/>
  <c r="H447"/>
  <c r="G447"/>
  <c r="F447"/>
  <c r="O444"/>
  <c r="N444"/>
  <c r="M444"/>
  <c r="L444"/>
  <c r="K444"/>
  <c r="J444"/>
  <c r="I444"/>
  <c r="H444"/>
  <c r="G444"/>
  <c r="F444"/>
  <c r="O408"/>
  <c r="N408"/>
  <c r="M408"/>
  <c r="L408"/>
  <c r="K408"/>
  <c r="J408"/>
  <c r="I408"/>
  <c r="H408"/>
  <c r="G408"/>
  <c r="F408"/>
  <c r="O383"/>
  <c r="N383"/>
  <c r="M383"/>
  <c r="L383"/>
  <c r="K383"/>
  <c r="J383"/>
  <c r="I383"/>
  <c r="H383"/>
  <c r="G383"/>
  <c r="F383"/>
  <c r="O542"/>
  <c r="N542"/>
  <c r="M542"/>
  <c r="L542"/>
  <c r="K542"/>
  <c r="J542"/>
  <c r="I542"/>
  <c r="H542"/>
  <c r="G542"/>
  <c r="F542"/>
  <c r="O540"/>
  <c r="N540"/>
  <c r="M540"/>
  <c r="L540"/>
  <c r="K540"/>
  <c r="J540"/>
  <c r="I540"/>
  <c r="H540"/>
  <c r="G540"/>
  <c r="F540"/>
  <c r="O536"/>
  <c r="N536"/>
  <c r="M536"/>
  <c r="L536"/>
  <c r="K536"/>
  <c r="J536"/>
  <c r="I536"/>
  <c r="H536"/>
  <c r="G536"/>
  <c r="F536"/>
  <c r="O533"/>
  <c r="N533"/>
  <c r="M533"/>
  <c r="L533"/>
  <c r="K533"/>
  <c r="J533"/>
  <c r="I533"/>
  <c r="H533"/>
  <c r="G533"/>
  <c r="F533"/>
  <c r="O532"/>
  <c r="N532"/>
  <c r="M532"/>
  <c r="L532"/>
  <c r="K532"/>
  <c r="J532"/>
  <c r="I532"/>
  <c r="H532"/>
  <c r="G532"/>
  <c r="F532"/>
  <c r="O521"/>
  <c r="N521"/>
  <c r="M521"/>
  <c r="L521"/>
  <c r="K521"/>
  <c r="J521"/>
  <c r="I521"/>
  <c r="H521"/>
  <c r="G521"/>
  <c r="F521"/>
  <c r="O515"/>
  <c r="N515"/>
  <c r="M515"/>
  <c r="L515"/>
  <c r="K515"/>
  <c r="J515"/>
  <c r="I515"/>
  <c r="H515"/>
  <c r="G515"/>
  <c r="F515"/>
  <c r="O490"/>
  <c r="N490"/>
  <c r="M490"/>
  <c r="L490"/>
  <c r="K490"/>
  <c r="J490"/>
  <c r="I490"/>
  <c r="H490"/>
  <c r="G490"/>
  <c r="F490"/>
  <c r="O484"/>
  <c r="N484"/>
  <c r="M484"/>
  <c r="L484"/>
  <c r="K484"/>
  <c r="J484"/>
  <c r="I484"/>
  <c r="H484"/>
  <c r="G484"/>
  <c r="F484"/>
  <c r="O466"/>
  <c r="N466"/>
  <c r="M466"/>
  <c r="L466"/>
  <c r="K466"/>
  <c r="J466"/>
  <c r="I466"/>
  <c r="H466"/>
  <c r="G466"/>
  <c r="F466"/>
  <c r="O457"/>
  <c r="N457"/>
  <c r="M457"/>
  <c r="L457"/>
  <c r="K457"/>
  <c r="J457"/>
  <c r="I457"/>
  <c r="H457"/>
  <c r="G457"/>
  <c r="F457"/>
  <c r="O454"/>
  <c r="N454"/>
  <c r="M454"/>
  <c r="L454"/>
  <c r="K454"/>
  <c r="J454"/>
  <c r="I454"/>
  <c r="H454"/>
  <c r="G454"/>
  <c r="F454"/>
  <c r="O427"/>
  <c r="N427"/>
  <c r="M427"/>
  <c r="L427"/>
  <c r="K427"/>
  <c r="J427"/>
  <c r="I427"/>
  <c r="H427"/>
  <c r="G427"/>
  <c r="F427"/>
  <c r="O424"/>
  <c r="N424"/>
  <c r="M424"/>
  <c r="L424"/>
  <c r="K424"/>
  <c r="J424"/>
  <c r="I424"/>
  <c r="H424"/>
  <c r="G424"/>
  <c r="F424"/>
  <c r="O421"/>
  <c r="N421"/>
  <c r="M421"/>
  <c r="L421"/>
  <c r="K421"/>
  <c r="J421"/>
  <c r="I421"/>
  <c r="H421"/>
  <c r="G421"/>
  <c r="F421"/>
  <c r="O418"/>
  <c r="N418"/>
  <c r="M418"/>
  <c r="L418"/>
  <c r="K418"/>
  <c r="J418"/>
  <c r="I418"/>
  <c r="H418"/>
  <c r="G418"/>
  <c r="F418"/>
  <c r="O417"/>
  <c r="N417"/>
  <c r="M417"/>
  <c r="L417"/>
  <c r="K417"/>
  <c r="J417"/>
  <c r="I417"/>
  <c r="H417"/>
  <c r="G417"/>
  <c r="F417"/>
  <c r="O333"/>
  <c r="N333"/>
  <c r="M333"/>
  <c r="L333"/>
  <c r="K333"/>
  <c r="J333"/>
  <c r="I333"/>
  <c r="H333"/>
  <c r="G333"/>
  <c r="F333"/>
  <c r="O323"/>
  <c r="N323"/>
  <c r="M323"/>
  <c r="L323"/>
  <c r="K323"/>
  <c r="J323"/>
  <c r="I323"/>
  <c r="H323"/>
  <c r="G323"/>
  <c r="F323"/>
  <c r="O320"/>
  <c r="N320"/>
  <c r="M320"/>
  <c r="L320"/>
  <c r="K320"/>
  <c r="J320"/>
  <c r="I320"/>
  <c r="H320"/>
  <c r="G320"/>
  <c r="F320"/>
  <c r="O318"/>
  <c r="N318"/>
  <c r="M318"/>
  <c r="L318"/>
  <c r="K318"/>
  <c r="J318"/>
  <c r="I318"/>
  <c r="H318"/>
  <c r="G318"/>
  <c r="F318"/>
  <c r="O307"/>
  <c r="N307"/>
  <c r="M307"/>
  <c r="L307"/>
  <c r="K307"/>
  <c r="J307"/>
  <c r="I307"/>
  <c r="H307"/>
  <c r="G307"/>
  <c r="F307"/>
  <c r="O315"/>
  <c r="N315"/>
  <c r="M315"/>
  <c r="L315"/>
  <c r="K315"/>
  <c r="J315"/>
  <c r="I315"/>
  <c r="H315"/>
  <c r="G315"/>
  <c r="F315"/>
  <c r="O304"/>
  <c r="N304"/>
  <c r="M304"/>
  <c r="L304"/>
  <c r="K304"/>
  <c r="J304"/>
  <c r="I304"/>
  <c r="H304"/>
  <c r="G304"/>
  <c r="F304"/>
  <c r="O311"/>
  <c r="N311"/>
  <c r="M311"/>
  <c r="L311"/>
  <c r="K311"/>
  <c r="J311"/>
  <c r="I311"/>
  <c r="H311"/>
  <c r="G311"/>
  <c r="F311"/>
  <c r="O322"/>
  <c r="N322"/>
  <c r="M322"/>
  <c r="L322"/>
  <c r="K322"/>
  <c r="J322"/>
  <c r="I322"/>
  <c r="H322"/>
  <c r="G322"/>
  <c r="F322"/>
  <c r="O303"/>
  <c r="N303"/>
  <c r="M303"/>
  <c r="L303"/>
  <c r="K303"/>
  <c r="J303"/>
  <c r="I303"/>
  <c r="H303"/>
  <c r="G303"/>
  <c r="F303"/>
  <c r="O305"/>
  <c r="N305"/>
  <c r="M305"/>
  <c r="L305"/>
  <c r="K305"/>
  <c r="J305"/>
  <c r="I305"/>
  <c r="H305"/>
  <c r="G305"/>
  <c r="F305"/>
  <c r="O271"/>
  <c r="N271"/>
  <c r="M271"/>
  <c r="L271"/>
  <c r="K271"/>
  <c r="J271"/>
  <c r="I271"/>
  <c r="H271"/>
  <c r="G271"/>
  <c r="F271"/>
  <c r="O302"/>
  <c r="N302"/>
  <c r="M302"/>
  <c r="L302"/>
  <c r="K302"/>
  <c r="J302"/>
  <c r="I302"/>
  <c r="H302"/>
  <c r="G302"/>
  <c r="F302"/>
  <c r="O299"/>
  <c r="N299"/>
  <c r="M299"/>
  <c r="L299"/>
  <c r="K299"/>
  <c r="J299"/>
  <c r="I299"/>
  <c r="H299"/>
  <c r="G299"/>
  <c r="F299"/>
  <c r="O292"/>
  <c r="N292"/>
  <c r="M292"/>
  <c r="L292"/>
  <c r="K292"/>
  <c r="J292"/>
  <c r="I292"/>
  <c r="H292"/>
  <c r="G292"/>
  <c r="F292"/>
  <c r="O285"/>
  <c r="N285"/>
  <c r="M285"/>
  <c r="L285"/>
  <c r="K285"/>
  <c r="J285"/>
  <c r="I285"/>
  <c r="H285"/>
  <c r="G285"/>
  <c r="F285"/>
  <c r="O270"/>
  <c r="N270"/>
  <c r="M270"/>
  <c r="L270"/>
  <c r="K270"/>
  <c r="J270"/>
  <c r="I270"/>
  <c r="H270"/>
  <c r="G270"/>
  <c r="F270"/>
  <c r="O263"/>
  <c r="N263"/>
  <c r="M263"/>
  <c r="L263"/>
  <c r="K263"/>
  <c r="J263"/>
  <c r="I263"/>
  <c r="H263"/>
  <c r="G263"/>
  <c r="F263"/>
  <c r="O260"/>
  <c r="N260"/>
  <c r="M260"/>
  <c r="L260"/>
  <c r="K260"/>
  <c r="J260"/>
  <c r="I260"/>
  <c r="H260"/>
  <c r="G260"/>
  <c r="F260"/>
  <c r="O250"/>
  <c r="N250"/>
  <c r="M250"/>
  <c r="L250"/>
  <c r="K250"/>
  <c r="J250"/>
  <c r="I250"/>
  <c r="H250"/>
  <c r="G250"/>
  <c r="F250"/>
  <c r="O248"/>
  <c r="N248"/>
  <c r="M248"/>
  <c r="L248"/>
  <c r="K248"/>
  <c r="J248"/>
  <c r="I248"/>
  <c r="H248"/>
  <c r="G248"/>
  <c r="F248"/>
  <c r="O243"/>
  <c r="N243"/>
  <c r="M243"/>
  <c r="L243"/>
  <c r="K243"/>
  <c r="J243"/>
  <c r="I243"/>
  <c r="H243"/>
  <c r="G243"/>
  <c r="F243"/>
  <c r="O289"/>
  <c r="N289"/>
  <c r="M289"/>
  <c r="L289"/>
  <c r="K289"/>
  <c r="J289"/>
  <c r="I289"/>
  <c r="H289"/>
  <c r="G289"/>
  <c r="F289"/>
  <c r="O287"/>
  <c r="N287"/>
  <c r="M287"/>
  <c r="L287"/>
  <c r="K287"/>
  <c r="J287"/>
  <c r="I287"/>
  <c r="H287"/>
  <c r="G287"/>
  <c r="F287"/>
  <c r="O283"/>
  <c r="N283"/>
  <c r="M283"/>
  <c r="L283"/>
  <c r="K283"/>
  <c r="J283"/>
  <c r="I283"/>
  <c r="H283"/>
  <c r="G283"/>
  <c r="F283"/>
  <c r="O262"/>
  <c r="N262"/>
  <c r="M262"/>
  <c r="L262"/>
  <c r="K262"/>
  <c r="J262"/>
  <c r="I262"/>
  <c r="H262"/>
  <c r="G262"/>
  <c r="F262"/>
  <c r="O261"/>
  <c r="N261"/>
  <c r="M261"/>
  <c r="L261"/>
  <c r="K261"/>
  <c r="J261"/>
  <c r="I261"/>
  <c r="H261"/>
  <c r="G261"/>
  <c r="F261"/>
  <c r="O256"/>
  <c r="N256"/>
  <c r="M256"/>
  <c r="L256"/>
  <c r="K256"/>
  <c r="J256"/>
  <c r="I256"/>
  <c r="H256"/>
  <c r="G256"/>
  <c r="F256"/>
  <c r="O274"/>
  <c r="N274"/>
  <c r="M274"/>
  <c r="L274"/>
  <c r="K274"/>
  <c r="J274"/>
  <c r="I274"/>
  <c r="H274"/>
  <c r="G274"/>
  <c r="F274"/>
  <c r="O253"/>
  <c r="N253"/>
  <c r="M253"/>
  <c r="L253"/>
  <c r="K253"/>
  <c r="J253"/>
  <c r="I253"/>
  <c r="H253"/>
  <c r="G253"/>
  <c r="F253"/>
  <c r="O267"/>
  <c r="N267"/>
  <c r="M267"/>
  <c r="L267"/>
  <c r="K267"/>
  <c r="J267"/>
  <c r="I267"/>
  <c r="H267"/>
  <c r="G267"/>
  <c r="F267"/>
  <c r="O251"/>
  <c r="N251"/>
  <c r="M251"/>
  <c r="L251"/>
  <c r="K251"/>
  <c r="J251"/>
  <c r="I251"/>
  <c r="H251"/>
  <c r="G251"/>
  <c r="F251"/>
  <c r="O242"/>
  <c r="N242"/>
  <c r="M242"/>
  <c r="L242"/>
  <c r="K242"/>
  <c r="J242"/>
  <c r="I242"/>
  <c r="H242"/>
  <c r="G242"/>
  <c r="F242"/>
  <c r="O259"/>
  <c r="N259"/>
  <c r="M259"/>
  <c r="L259"/>
  <c r="K259"/>
  <c r="J259"/>
  <c r="I259"/>
  <c r="H259"/>
  <c r="G259"/>
  <c r="F259"/>
  <c r="O266"/>
  <c r="N266"/>
  <c r="M266"/>
  <c r="L266"/>
  <c r="K266"/>
  <c r="J266"/>
  <c r="I266"/>
  <c r="H266"/>
  <c r="G266"/>
  <c r="F266"/>
  <c r="O301"/>
  <c r="N301"/>
  <c r="M301"/>
  <c r="L301"/>
  <c r="K301"/>
  <c r="J301"/>
  <c r="I301"/>
  <c r="H301"/>
  <c r="G301"/>
  <c r="F301"/>
  <c r="O240"/>
  <c r="N240"/>
  <c r="M240"/>
  <c r="L240"/>
  <c r="K240"/>
  <c r="J240"/>
  <c r="I240"/>
  <c r="H240"/>
  <c r="G240"/>
  <c r="F240"/>
  <c r="O281"/>
  <c r="N281"/>
  <c r="M281"/>
  <c r="L281"/>
  <c r="K281"/>
  <c r="J281"/>
  <c r="I281"/>
  <c r="H281"/>
  <c r="G281"/>
  <c r="F281"/>
  <c r="O280"/>
  <c r="N280"/>
  <c r="M280"/>
  <c r="L280"/>
  <c r="K280"/>
  <c r="J280"/>
  <c r="I280"/>
  <c r="H280"/>
  <c r="G280"/>
  <c r="F280"/>
  <c r="O279"/>
  <c r="N279"/>
  <c r="M279"/>
  <c r="L279"/>
  <c r="K279"/>
  <c r="J279"/>
  <c r="I279"/>
  <c r="H279"/>
  <c r="G279"/>
  <c r="F279"/>
  <c r="O255"/>
  <c r="N255"/>
  <c r="M255"/>
  <c r="L255"/>
  <c r="K255"/>
  <c r="J255"/>
  <c r="I255"/>
  <c r="H255"/>
  <c r="G255"/>
  <c r="F255"/>
  <c r="O379"/>
  <c r="N379"/>
  <c r="M379"/>
  <c r="L379"/>
  <c r="K379"/>
  <c r="J379"/>
  <c r="I379"/>
  <c r="H379"/>
  <c r="G379"/>
  <c r="F379"/>
  <c r="O354"/>
  <c r="N354"/>
  <c r="M354"/>
  <c r="L354"/>
  <c r="K354"/>
  <c r="J354"/>
  <c r="I354"/>
  <c r="H354"/>
  <c r="G354"/>
  <c r="F354"/>
  <c r="O347"/>
  <c r="N347"/>
  <c r="M347"/>
  <c r="L347"/>
  <c r="K347"/>
  <c r="J347"/>
  <c r="I347"/>
  <c r="H347"/>
  <c r="G347"/>
  <c r="F347"/>
  <c r="O343"/>
  <c r="N343"/>
  <c r="M343"/>
  <c r="L343"/>
  <c r="K343"/>
  <c r="J343"/>
  <c r="I343"/>
  <c r="H343"/>
  <c r="G343"/>
  <c r="F343"/>
  <c r="O372"/>
  <c r="N372"/>
  <c r="M372"/>
  <c r="L372"/>
  <c r="K372"/>
  <c r="J372"/>
  <c r="I372"/>
  <c r="H372"/>
  <c r="G372"/>
  <c r="F372"/>
  <c r="O370"/>
  <c r="N370"/>
  <c r="M370"/>
  <c r="L370"/>
  <c r="K370"/>
  <c r="J370"/>
  <c r="I370"/>
  <c r="H370"/>
  <c r="G370"/>
  <c r="F370"/>
  <c r="O358"/>
  <c r="N358"/>
  <c r="M358"/>
  <c r="L358"/>
  <c r="K358"/>
  <c r="J358"/>
  <c r="I358"/>
  <c r="H358"/>
  <c r="G358"/>
  <c r="F358"/>
  <c r="O352"/>
  <c r="N352"/>
  <c r="M352"/>
  <c r="L352"/>
  <c r="K352"/>
  <c r="J352"/>
  <c r="I352"/>
  <c r="H352"/>
  <c r="G352"/>
  <c r="F352"/>
  <c r="O286"/>
  <c r="N286"/>
  <c r="M286"/>
  <c r="L286"/>
  <c r="K286"/>
  <c r="J286"/>
  <c r="I286"/>
  <c r="H286"/>
  <c r="G286"/>
  <c r="F286"/>
  <c r="O565"/>
  <c r="N565"/>
  <c r="M565"/>
  <c r="L565"/>
  <c r="K565"/>
  <c r="J565"/>
  <c r="I565"/>
  <c r="H565"/>
  <c r="G565"/>
  <c r="F565"/>
  <c r="O560"/>
  <c r="N560"/>
  <c r="M560"/>
  <c r="L560"/>
  <c r="K560"/>
  <c r="J560"/>
  <c r="I560"/>
  <c r="H560"/>
  <c r="G560"/>
  <c r="F560"/>
  <c r="O575"/>
  <c r="N575"/>
  <c r="M575"/>
  <c r="L575"/>
  <c r="K575"/>
  <c r="J575"/>
  <c r="I575"/>
  <c r="H575"/>
  <c r="G575"/>
  <c r="F575"/>
  <c r="O549"/>
  <c r="N549"/>
  <c r="M549"/>
  <c r="L549"/>
  <c r="K549"/>
  <c r="J549"/>
  <c r="I549"/>
  <c r="H549"/>
  <c r="G549"/>
  <c r="F549"/>
  <c r="O290"/>
  <c r="N290"/>
  <c r="M290"/>
  <c r="L290"/>
  <c r="K290"/>
  <c r="J290"/>
  <c r="I290"/>
  <c r="H290"/>
  <c r="G290"/>
  <c r="F290"/>
  <c r="O269"/>
  <c r="N269"/>
  <c r="M269"/>
  <c r="L269"/>
  <c r="K269"/>
  <c r="J269"/>
  <c r="I269"/>
  <c r="H269"/>
  <c r="G269"/>
  <c r="F269"/>
  <c r="O265"/>
  <c r="N265"/>
  <c r="M265"/>
  <c r="L265"/>
  <c r="K265"/>
  <c r="J265"/>
  <c r="I265"/>
  <c r="H265"/>
  <c r="G265"/>
  <c r="F265"/>
  <c r="O332"/>
  <c r="N332"/>
  <c r="M332"/>
  <c r="L332"/>
  <c r="K332"/>
  <c r="J332"/>
  <c r="I332"/>
  <c r="H332"/>
  <c r="G332"/>
  <c r="F332"/>
  <c r="O326"/>
  <c r="N326"/>
  <c r="M326"/>
  <c r="L326"/>
  <c r="K326"/>
  <c r="J326"/>
  <c r="I326"/>
  <c r="H326"/>
  <c r="G326"/>
  <c r="F326"/>
  <c r="O544"/>
  <c r="N544"/>
  <c r="M544"/>
  <c r="L544"/>
  <c r="K544"/>
  <c r="J544"/>
  <c r="I544"/>
  <c r="H544"/>
  <c r="G544"/>
  <c r="F544"/>
  <c r="O531"/>
  <c r="N531"/>
  <c r="M531"/>
  <c r="L531"/>
  <c r="K531"/>
  <c r="J531"/>
  <c r="I531"/>
  <c r="H531"/>
  <c r="G531"/>
  <c r="F531"/>
  <c r="O435"/>
  <c r="N435"/>
  <c r="M435"/>
  <c r="L435"/>
  <c r="K435"/>
  <c r="J435"/>
  <c r="I435"/>
  <c r="H435"/>
  <c r="G435"/>
  <c r="F435"/>
  <c r="O528"/>
  <c r="N528"/>
  <c r="M528"/>
  <c r="L528"/>
  <c r="K528"/>
  <c r="J528"/>
  <c r="I528"/>
  <c r="H528"/>
  <c r="G528"/>
  <c r="F528"/>
  <c r="O527"/>
  <c r="N527"/>
  <c r="M527"/>
  <c r="L527"/>
  <c r="K527"/>
  <c r="J527"/>
  <c r="I527"/>
  <c r="H527"/>
  <c r="G527"/>
  <c r="F527"/>
  <c r="O526"/>
  <c r="N526"/>
  <c r="M526"/>
  <c r="L526"/>
  <c r="K526"/>
  <c r="J526"/>
  <c r="I526"/>
  <c r="H526"/>
  <c r="G526"/>
  <c r="F526"/>
  <c r="O406"/>
  <c r="N406"/>
  <c r="M406"/>
  <c r="L406"/>
  <c r="K406"/>
  <c r="J406"/>
  <c r="I406"/>
  <c r="H406"/>
  <c r="G406"/>
  <c r="F406"/>
  <c r="O525"/>
  <c r="N525"/>
  <c r="M525"/>
  <c r="L525"/>
  <c r="K525"/>
  <c r="J525"/>
  <c r="I525"/>
  <c r="H525"/>
  <c r="G525"/>
  <c r="F525"/>
  <c r="O415"/>
  <c r="N415"/>
  <c r="M415"/>
  <c r="L415"/>
  <c r="K415"/>
  <c r="J415"/>
  <c r="I415"/>
  <c r="H415"/>
  <c r="G415"/>
  <c r="F415"/>
  <c r="O520"/>
  <c r="N520"/>
  <c r="M520"/>
  <c r="L520"/>
  <c r="K520"/>
  <c r="J520"/>
  <c r="I520"/>
  <c r="H520"/>
  <c r="G520"/>
  <c r="F520"/>
  <c r="O518"/>
  <c r="N518"/>
  <c r="M518"/>
  <c r="L518"/>
  <c r="K518"/>
  <c r="J518"/>
  <c r="I518"/>
  <c r="H518"/>
  <c r="G518"/>
  <c r="F518"/>
  <c r="O537"/>
  <c r="N537"/>
  <c r="M537"/>
  <c r="L537"/>
  <c r="K537"/>
  <c r="J537"/>
  <c r="I537"/>
  <c r="H537"/>
  <c r="G537"/>
  <c r="F537"/>
  <c r="O517"/>
  <c r="N517"/>
  <c r="M517"/>
  <c r="L517"/>
  <c r="K517"/>
  <c r="J517"/>
  <c r="I517"/>
  <c r="H517"/>
  <c r="G517"/>
  <c r="F517"/>
  <c r="O516"/>
  <c r="N516"/>
  <c r="M516"/>
  <c r="L516"/>
  <c r="K516"/>
  <c r="J516"/>
  <c r="I516"/>
  <c r="H516"/>
  <c r="G516"/>
  <c r="F516"/>
  <c r="O514"/>
  <c r="N514"/>
  <c r="M514"/>
  <c r="L514"/>
  <c r="K514"/>
  <c r="J514"/>
  <c r="I514"/>
  <c r="H514"/>
  <c r="G514"/>
  <c r="F514"/>
  <c r="O513"/>
  <c r="N513"/>
  <c r="M513"/>
  <c r="L513"/>
  <c r="K513"/>
  <c r="J513"/>
  <c r="I513"/>
  <c r="H513"/>
  <c r="G513"/>
  <c r="F513"/>
  <c r="O512"/>
  <c r="N512"/>
  <c r="M512"/>
  <c r="L512"/>
  <c r="K512"/>
  <c r="J512"/>
  <c r="I512"/>
  <c r="H512"/>
  <c r="G512"/>
  <c r="F512"/>
  <c r="O511"/>
  <c r="N511"/>
  <c r="M511"/>
  <c r="L511"/>
  <c r="K511"/>
  <c r="J511"/>
  <c r="I511"/>
  <c r="H511"/>
  <c r="G511"/>
  <c r="F511"/>
  <c r="O402"/>
  <c r="N402"/>
  <c r="M402"/>
  <c r="L402"/>
  <c r="K402"/>
  <c r="J402"/>
  <c r="I402"/>
  <c r="H402"/>
  <c r="G402"/>
  <c r="F402"/>
  <c r="O510"/>
  <c r="N510"/>
  <c r="M510"/>
  <c r="L510"/>
  <c r="K510"/>
  <c r="J510"/>
  <c r="I510"/>
  <c r="H510"/>
  <c r="G510"/>
  <c r="F510"/>
  <c r="O509"/>
  <c r="N509"/>
  <c r="M509"/>
  <c r="L509"/>
  <c r="K509"/>
  <c r="J509"/>
  <c r="I509"/>
  <c r="H509"/>
  <c r="G509"/>
  <c r="F509"/>
  <c r="O441"/>
  <c r="N441"/>
  <c r="M441"/>
  <c r="L441"/>
  <c r="K441"/>
  <c r="J441"/>
  <c r="I441"/>
  <c r="H441"/>
  <c r="G441"/>
  <c r="F441"/>
  <c r="O507"/>
  <c r="N507"/>
  <c r="M507"/>
  <c r="L507"/>
  <c r="K507"/>
  <c r="J507"/>
  <c r="I507"/>
  <c r="H507"/>
  <c r="G507"/>
  <c r="F507"/>
  <c r="O506"/>
  <c r="N506"/>
  <c r="M506"/>
  <c r="L506"/>
  <c r="K506"/>
  <c r="J506"/>
  <c r="I506"/>
  <c r="H506"/>
  <c r="G506"/>
  <c r="F506"/>
  <c r="O505"/>
  <c r="N505"/>
  <c r="M505"/>
  <c r="L505"/>
  <c r="K505"/>
  <c r="J505"/>
  <c r="I505"/>
  <c r="H505"/>
  <c r="G505"/>
  <c r="F505"/>
  <c r="O501"/>
  <c r="N501"/>
  <c r="M501"/>
  <c r="L501"/>
  <c r="K501"/>
  <c r="J501"/>
  <c r="I501"/>
  <c r="H501"/>
  <c r="G501"/>
  <c r="F501"/>
  <c r="O500"/>
  <c r="N500"/>
  <c r="M500"/>
  <c r="L500"/>
  <c r="K500"/>
  <c r="J500"/>
  <c r="I500"/>
  <c r="H500"/>
  <c r="G500"/>
  <c r="F500"/>
  <c r="O541"/>
  <c r="N541"/>
  <c r="M541"/>
  <c r="L541"/>
  <c r="K541"/>
  <c r="J541"/>
  <c r="I541"/>
  <c r="H541"/>
  <c r="G541"/>
  <c r="F541"/>
  <c r="O389"/>
  <c r="N389"/>
  <c r="M389"/>
  <c r="L389"/>
  <c r="K389"/>
  <c r="J389"/>
  <c r="I389"/>
  <c r="H389"/>
  <c r="G389"/>
  <c r="F389"/>
  <c r="O493"/>
  <c r="N493"/>
  <c r="M493"/>
  <c r="L493"/>
  <c r="K493"/>
  <c r="J493"/>
  <c r="I493"/>
  <c r="H493"/>
  <c r="G493"/>
  <c r="F493"/>
  <c r="O492"/>
  <c r="N492"/>
  <c r="M492"/>
  <c r="L492"/>
  <c r="K492"/>
  <c r="J492"/>
  <c r="I492"/>
  <c r="H492"/>
  <c r="G492"/>
  <c r="F492"/>
  <c r="O491"/>
  <c r="N491"/>
  <c r="M491"/>
  <c r="L491"/>
  <c r="K491"/>
  <c r="J491"/>
  <c r="I491"/>
  <c r="H491"/>
  <c r="G491"/>
  <c r="F491"/>
  <c r="O489"/>
  <c r="N489"/>
  <c r="M489"/>
  <c r="L489"/>
  <c r="K489"/>
  <c r="J489"/>
  <c r="I489"/>
  <c r="H489"/>
  <c r="G489"/>
  <c r="F489"/>
  <c r="O488"/>
  <c r="N488"/>
  <c r="M488"/>
  <c r="L488"/>
  <c r="K488"/>
  <c r="J488"/>
  <c r="I488"/>
  <c r="H488"/>
  <c r="G488"/>
  <c r="F488"/>
  <c r="O487"/>
  <c r="N487"/>
  <c r="M487"/>
  <c r="L487"/>
  <c r="K487"/>
  <c r="J487"/>
  <c r="I487"/>
  <c r="H487"/>
  <c r="G487"/>
  <c r="F487"/>
  <c r="O486"/>
  <c r="N486"/>
  <c r="M486"/>
  <c r="L486"/>
  <c r="K486"/>
  <c r="J486"/>
  <c r="I486"/>
  <c r="H486"/>
  <c r="G486"/>
  <c r="F486"/>
  <c r="O485"/>
  <c r="N485"/>
  <c r="M485"/>
  <c r="L485"/>
  <c r="K485"/>
  <c r="J485"/>
  <c r="I485"/>
  <c r="H485"/>
  <c r="G485"/>
  <c r="F485"/>
  <c r="O483"/>
  <c r="N483"/>
  <c r="M483"/>
  <c r="L483"/>
  <c r="K483"/>
  <c r="J483"/>
  <c r="I483"/>
  <c r="H483"/>
  <c r="G483"/>
  <c r="F483"/>
  <c r="O481"/>
  <c r="N481"/>
  <c r="M481"/>
  <c r="L481"/>
  <c r="K481"/>
  <c r="J481"/>
  <c r="I481"/>
  <c r="H481"/>
  <c r="G481"/>
  <c r="F481"/>
  <c r="O480"/>
  <c r="N480"/>
  <c r="M480"/>
  <c r="L480"/>
  <c r="K480"/>
  <c r="J480"/>
  <c r="I480"/>
  <c r="H480"/>
  <c r="G480"/>
  <c r="F480"/>
  <c r="O478"/>
  <c r="N478"/>
  <c r="M478"/>
  <c r="L478"/>
  <c r="K478"/>
  <c r="J478"/>
  <c r="I478"/>
  <c r="H478"/>
  <c r="G478"/>
  <c r="F478"/>
  <c r="O477"/>
  <c r="N477"/>
  <c r="M477"/>
  <c r="L477"/>
  <c r="K477"/>
  <c r="J477"/>
  <c r="I477"/>
  <c r="H477"/>
  <c r="G477"/>
  <c r="F477"/>
  <c r="O476"/>
  <c r="N476"/>
  <c r="M476"/>
  <c r="L476"/>
  <c r="K476"/>
  <c r="J476"/>
  <c r="I476"/>
  <c r="H476"/>
  <c r="G476"/>
  <c r="F476"/>
  <c r="O475"/>
  <c r="N475"/>
  <c r="M475"/>
  <c r="L475"/>
  <c r="K475"/>
  <c r="J475"/>
  <c r="I475"/>
  <c r="H475"/>
  <c r="G475"/>
  <c r="F475"/>
  <c r="O473"/>
  <c r="N473"/>
  <c r="M473"/>
  <c r="L473"/>
  <c r="K473"/>
  <c r="J473"/>
  <c r="I473"/>
  <c r="H473"/>
  <c r="G473"/>
  <c r="F473"/>
  <c r="O471"/>
  <c r="N471"/>
  <c r="M471"/>
  <c r="L471"/>
  <c r="K471"/>
  <c r="J471"/>
  <c r="I471"/>
  <c r="H471"/>
  <c r="G471"/>
  <c r="F471"/>
  <c r="O468"/>
  <c r="N468"/>
  <c r="M468"/>
  <c r="L468"/>
  <c r="K468"/>
  <c r="J468"/>
  <c r="I468"/>
  <c r="H468"/>
  <c r="G468"/>
  <c r="F468"/>
  <c r="O467"/>
  <c r="N467"/>
  <c r="M467"/>
  <c r="L467"/>
  <c r="K467"/>
  <c r="J467"/>
  <c r="I467"/>
  <c r="H467"/>
  <c r="G467"/>
  <c r="F467"/>
  <c r="O465"/>
  <c r="N465"/>
  <c r="M465"/>
  <c r="L465"/>
  <c r="K465"/>
  <c r="J465"/>
  <c r="I465"/>
  <c r="H465"/>
  <c r="G465"/>
  <c r="F465"/>
  <c r="O463"/>
  <c r="N463"/>
  <c r="M463"/>
  <c r="L463"/>
  <c r="K463"/>
  <c r="J463"/>
  <c r="I463"/>
  <c r="H463"/>
  <c r="G463"/>
  <c r="F463"/>
  <c r="O461"/>
  <c r="N461"/>
  <c r="M461"/>
  <c r="L461"/>
  <c r="K461"/>
  <c r="J461"/>
  <c r="I461"/>
  <c r="H461"/>
  <c r="G461"/>
  <c r="F461"/>
  <c r="O460"/>
  <c r="N460"/>
  <c r="M460"/>
  <c r="L460"/>
  <c r="K460"/>
  <c r="J460"/>
  <c r="I460"/>
  <c r="H460"/>
  <c r="G460"/>
  <c r="F460"/>
  <c r="O459"/>
  <c r="N459"/>
  <c r="M459"/>
  <c r="L459"/>
  <c r="K459"/>
  <c r="J459"/>
  <c r="I459"/>
  <c r="H459"/>
  <c r="G459"/>
  <c r="F459"/>
  <c r="O458"/>
  <c r="N458"/>
  <c r="M458"/>
  <c r="L458"/>
  <c r="K458"/>
  <c r="J458"/>
  <c r="I458"/>
  <c r="H458"/>
  <c r="G458"/>
  <c r="F458"/>
  <c r="O456"/>
  <c r="N456"/>
  <c r="M456"/>
  <c r="L456"/>
  <c r="K456"/>
  <c r="J456"/>
  <c r="I456"/>
  <c r="H456"/>
  <c r="G456"/>
  <c r="F456"/>
  <c r="O455"/>
  <c r="N455"/>
  <c r="M455"/>
  <c r="L455"/>
  <c r="K455"/>
  <c r="J455"/>
  <c r="I455"/>
  <c r="H455"/>
  <c r="G455"/>
  <c r="F455"/>
  <c r="O400"/>
  <c r="N400"/>
  <c r="M400"/>
  <c r="L400"/>
  <c r="K400"/>
  <c r="J400"/>
  <c r="I400"/>
  <c r="H400"/>
  <c r="G400"/>
  <c r="F400"/>
  <c r="O452"/>
  <c r="N452"/>
  <c r="M452"/>
  <c r="L452"/>
  <c r="K452"/>
  <c r="J452"/>
  <c r="I452"/>
  <c r="H452"/>
  <c r="G452"/>
  <c r="F452"/>
  <c r="O451"/>
  <c r="N451"/>
  <c r="M451"/>
  <c r="L451"/>
  <c r="K451"/>
  <c r="J451"/>
  <c r="I451"/>
  <c r="H451"/>
  <c r="G451"/>
  <c r="F451"/>
  <c r="O450"/>
  <c r="N450"/>
  <c r="M450"/>
  <c r="L450"/>
  <c r="K450"/>
  <c r="J450"/>
  <c r="I450"/>
  <c r="H450"/>
  <c r="G450"/>
  <c r="F450"/>
  <c r="O446"/>
  <c r="N446"/>
  <c r="M446"/>
  <c r="L446"/>
  <c r="K446"/>
  <c r="J446"/>
  <c r="I446"/>
  <c r="H446"/>
  <c r="G446"/>
  <c r="F446"/>
  <c r="O445"/>
  <c r="N445"/>
  <c r="M445"/>
  <c r="L445"/>
  <c r="K445"/>
  <c r="J445"/>
  <c r="I445"/>
  <c r="H445"/>
  <c r="G445"/>
  <c r="F445"/>
  <c r="O443"/>
  <c r="N443"/>
  <c r="M443"/>
  <c r="L443"/>
  <c r="K443"/>
  <c r="J443"/>
  <c r="I443"/>
  <c r="H443"/>
  <c r="G443"/>
  <c r="F443"/>
  <c r="O442"/>
  <c r="N442"/>
  <c r="M442"/>
  <c r="L442"/>
  <c r="K442"/>
  <c r="J442"/>
  <c r="I442"/>
  <c r="H442"/>
  <c r="G442"/>
  <c r="F442"/>
  <c r="O439"/>
  <c r="N439"/>
  <c r="M439"/>
  <c r="L439"/>
  <c r="K439"/>
  <c r="J439"/>
  <c r="I439"/>
  <c r="H439"/>
  <c r="G439"/>
  <c r="F439"/>
  <c r="O437"/>
  <c r="N437"/>
  <c r="M437"/>
  <c r="L437"/>
  <c r="K437"/>
  <c r="J437"/>
  <c r="I437"/>
  <c r="H437"/>
  <c r="G437"/>
  <c r="F437"/>
  <c r="O434"/>
  <c r="N434"/>
  <c r="M434"/>
  <c r="L434"/>
  <c r="K434"/>
  <c r="J434"/>
  <c r="I434"/>
  <c r="H434"/>
  <c r="G434"/>
  <c r="F434"/>
  <c r="O433"/>
  <c r="N433"/>
  <c r="M433"/>
  <c r="L433"/>
  <c r="K433"/>
  <c r="J433"/>
  <c r="I433"/>
  <c r="H433"/>
  <c r="G433"/>
  <c r="F433"/>
  <c r="O432"/>
  <c r="N432"/>
  <c r="M432"/>
  <c r="L432"/>
  <c r="K432"/>
  <c r="J432"/>
  <c r="I432"/>
  <c r="H432"/>
  <c r="G432"/>
  <c r="F432"/>
  <c r="O431"/>
  <c r="N431"/>
  <c r="M431"/>
  <c r="L431"/>
  <c r="K431"/>
  <c r="J431"/>
  <c r="I431"/>
  <c r="H431"/>
  <c r="G431"/>
  <c r="F431"/>
  <c r="O429"/>
  <c r="N429"/>
  <c r="M429"/>
  <c r="L429"/>
  <c r="K429"/>
  <c r="J429"/>
  <c r="I429"/>
  <c r="H429"/>
  <c r="G429"/>
  <c r="F429"/>
  <c r="O426"/>
  <c r="N426"/>
  <c r="M426"/>
  <c r="L426"/>
  <c r="K426"/>
  <c r="J426"/>
  <c r="I426"/>
  <c r="H426"/>
  <c r="G426"/>
  <c r="F426"/>
  <c r="O425"/>
  <c r="N425"/>
  <c r="M425"/>
  <c r="L425"/>
  <c r="K425"/>
  <c r="J425"/>
  <c r="I425"/>
  <c r="H425"/>
  <c r="G425"/>
  <c r="F425"/>
  <c r="O422"/>
  <c r="N422"/>
  <c r="M422"/>
  <c r="L422"/>
  <c r="K422"/>
  <c r="J422"/>
  <c r="I422"/>
  <c r="H422"/>
  <c r="G422"/>
  <c r="F422"/>
  <c r="O419"/>
  <c r="N419"/>
  <c r="M419"/>
  <c r="L419"/>
  <c r="K419"/>
  <c r="J419"/>
  <c r="I419"/>
  <c r="H419"/>
  <c r="G419"/>
  <c r="F419"/>
  <c r="O420"/>
  <c r="N420"/>
  <c r="M420"/>
  <c r="L420"/>
  <c r="K420"/>
  <c r="J420"/>
  <c r="I420"/>
  <c r="H420"/>
  <c r="G420"/>
  <c r="F420"/>
  <c r="O416"/>
  <c r="N416"/>
  <c r="M416"/>
  <c r="L416"/>
  <c r="K416"/>
  <c r="J416"/>
  <c r="I416"/>
  <c r="H416"/>
  <c r="G416"/>
  <c r="F416"/>
  <c r="O423"/>
  <c r="N423"/>
  <c r="M423"/>
  <c r="L423"/>
  <c r="K423"/>
  <c r="J423"/>
  <c r="I423"/>
  <c r="H423"/>
  <c r="G423"/>
  <c r="F423"/>
  <c r="O414"/>
  <c r="N414"/>
  <c r="M414"/>
  <c r="L414"/>
  <c r="K414"/>
  <c r="J414"/>
  <c r="I414"/>
  <c r="H414"/>
  <c r="G414"/>
  <c r="F414"/>
  <c r="O494"/>
  <c r="N494"/>
  <c r="M494"/>
  <c r="L494"/>
  <c r="K494"/>
  <c r="J494"/>
  <c r="I494"/>
  <c r="H494"/>
  <c r="G494"/>
  <c r="F494"/>
  <c r="O413"/>
  <c r="N413"/>
  <c r="M413"/>
  <c r="L413"/>
  <c r="K413"/>
  <c r="J413"/>
  <c r="I413"/>
  <c r="H413"/>
  <c r="G413"/>
  <c r="F413"/>
  <c r="O412"/>
  <c r="N412"/>
  <c r="M412"/>
  <c r="L412"/>
  <c r="K412"/>
  <c r="J412"/>
  <c r="I412"/>
  <c r="H412"/>
  <c r="G412"/>
  <c r="F412"/>
  <c r="O410"/>
  <c r="N410"/>
  <c r="M410"/>
  <c r="L410"/>
  <c r="K410"/>
  <c r="J410"/>
  <c r="I410"/>
  <c r="H410"/>
  <c r="G410"/>
  <c r="F410"/>
  <c r="O407"/>
  <c r="N407"/>
  <c r="M407"/>
  <c r="L407"/>
  <c r="K407"/>
  <c r="J407"/>
  <c r="I407"/>
  <c r="H407"/>
  <c r="G407"/>
  <c r="F407"/>
  <c r="O462"/>
  <c r="N462"/>
  <c r="M462"/>
  <c r="L462"/>
  <c r="K462"/>
  <c r="J462"/>
  <c r="I462"/>
  <c r="H462"/>
  <c r="G462"/>
  <c r="F462"/>
  <c r="O405"/>
  <c r="N405"/>
  <c r="M405"/>
  <c r="L405"/>
  <c r="K405"/>
  <c r="J405"/>
  <c r="I405"/>
  <c r="H405"/>
  <c r="G405"/>
  <c r="F405"/>
  <c r="O404"/>
  <c r="N404"/>
  <c r="M404"/>
  <c r="L404"/>
  <c r="K404"/>
  <c r="J404"/>
  <c r="I404"/>
  <c r="H404"/>
  <c r="G404"/>
  <c r="F404"/>
  <c r="O403"/>
  <c r="N403"/>
  <c r="M403"/>
  <c r="L403"/>
  <c r="K403"/>
  <c r="J403"/>
  <c r="I403"/>
  <c r="H403"/>
  <c r="G403"/>
  <c r="F403"/>
  <c r="O401"/>
  <c r="N401"/>
  <c r="M401"/>
  <c r="L401"/>
  <c r="K401"/>
  <c r="J401"/>
  <c r="I401"/>
  <c r="H401"/>
  <c r="G401"/>
  <c r="F401"/>
  <c r="O399"/>
  <c r="N399"/>
  <c r="M399"/>
  <c r="L399"/>
  <c r="K399"/>
  <c r="J399"/>
  <c r="I399"/>
  <c r="H399"/>
  <c r="G399"/>
  <c r="F399"/>
  <c r="O398"/>
  <c r="N398"/>
  <c r="M398"/>
  <c r="L398"/>
  <c r="K398"/>
  <c r="J398"/>
  <c r="I398"/>
  <c r="H398"/>
  <c r="G398"/>
  <c r="F398"/>
  <c r="O397"/>
  <c r="N397"/>
  <c r="M397"/>
  <c r="L397"/>
  <c r="K397"/>
  <c r="J397"/>
  <c r="I397"/>
  <c r="H397"/>
  <c r="G397"/>
  <c r="F397"/>
  <c r="O396"/>
  <c r="N396"/>
  <c r="M396"/>
  <c r="L396"/>
  <c r="K396"/>
  <c r="J396"/>
  <c r="I396"/>
  <c r="H396"/>
  <c r="G396"/>
  <c r="F396"/>
  <c r="O395"/>
  <c r="N395"/>
  <c r="M395"/>
  <c r="L395"/>
  <c r="K395"/>
  <c r="J395"/>
  <c r="I395"/>
  <c r="H395"/>
  <c r="G395"/>
  <c r="F395"/>
  <c r="O394"/>
  <c r="N394"/>
  <c r="M394"/>
  <c r="L394"/>
  <c r="K394"/>
  <c r="J394"/>
  <c r="I394"/>
  <c r="H394"/>
  <c r="G394"/>
  <c r="F394"/>
  <c r="O393"/>
  <c r="N393"/>
  <c r="M393"/>
  <c r="L393"/>
  <c r="K393"/>
  <c r="J393"/>
  <c r="I393"/>
  <c r="H393"/>
  <c r="G393"/>
  <c r="F393"/>
  <c r="O392"/>
  <c r="N392"/>
  <c r="M392"/>
  <c r="L392"/>
  <c r="K392"/>
  <c r="J392"/>
  <c r="I392"/>
  <c r="H392"/>
  <c r="G392"/>
  <c r="F392"/>
  <c r="O391"/>
  <c r="N391"/>
  <c r="M391"/>
  <c r="L391"/>
  <c r="K391"/>
  <c r="J391"/>
  <c r="I391"/>
  <c r="H391"/>
  <c r="G391"/>
  <c r="F391"/>
  <c r="O390"/>
  <c r="N390"/>
  <c r="M390"/>
  <c r="L390"/>
  <c r="K390"/>
  <c r="J390"/>
  <c r="I390"/>
  <c r="H390"/>
  <c r="G390"/>
  <c r="F390"/>
  <c r="O530"/>
  <c r="N530"/>
  <c r="M530"/>
  <c r="L530"/>
  <c r="K530"/>
  <c r="J530"/>
  <c r="I530"/>
  <c r="H530"/>
  <c r="G530"/>
  <c r="F530"/>
  <c r="O388"/>
  <c r="N388"/>
  <c r="M388"/>
  <c r="L388"/>
  <c r="K388"/>
  <c r="J388"/>
  <c r="I388"/>
  <c r="H388"/>
  <c r="G388"/>
  <c r="F388"/>
  <c r="O387"/>
  <c r="N387"/>
  <c r="M387"/>
  <c r="L387"/>
  <c r="K387"/>
  <c r="J387"/>
  <c r="I387"/>
  <c r="H387"/>
  <c r="G387"/>
  <c r="F387"/>
  <c r="O529"/>
  <c r="N529"/>
  <c r="M529"/>
  <c r="L529"/>
  <c r="K529"/>
  <c r="J529"/>
  <c r="I529"/>
  <c r="H529"/>
  <c r="G529"/>
  <c r="F529"/>
  <c r="O386"/>
  <c r="N386"/>
  <c r="M386"/>
  <c r="L386"/>
  <c r="K386"/>
  <c r="J386"/>
  <c r="I386"/>
  <c r="H386"/>
  <c r="G386"/>
  <c r="F386"/>
  <c r="O384"/>
  <c r="N384"/>
  <c r="M384"/>
  <c r="L384"/>
  <c r="K384"/>
  <c r="J384"/>
  <c r="I384"/>
  <c r="H384"/>
  <c r="G384"/>
  <c r="F384"/>
  <c r="O539"/>
  <c r="N539"/>
  <c r="M539"/>
  <c r="L539"/>
  <c r="K539"/>
  <c r="J539"/>
  <c r="I539"/>
  <c r="H539"/>
  <c r="G539"/>
  <c r="F539"/>
  <c r="O538"/>
  <c r="N538"/>
  <c r="M538"/>
  <c r="L538"/>
  <c r="K538"/>
  <c r="J538"/>
  <c r="I538"/>
  <c r="H538"/>
  <c r="G538"/>
  <c r="F538"/>
  <c r="O534"/>
  <c r="N534"/>
  <c r="M534"/>
  <c r="L534"/>
  <c r="K534"/>
  <c r="J534"/>
  <c r="I534"/>
  <c r="H534"/>
  <c r="G534"/>
  <c r="F534"/>
  <c r="O496"/>
  <c r="N496"/>
  <c r="M496"/>
  <c r="L496"/>
  <c r="K496"/>
  <c r="J496"/>
  <c r="I496"/>
  <c r="H496"/>
  <c r="G496"/>
  <c r="F496"/>
  <c r="O499"/>
  <c r="N499"/>
  <c r="M499"/>
  <c r="L499"/>
  <c r="K499"/>
  <c r="J499"/>
  <c r="I499"/>
  <c r="H499"/>
  <c r="G499"/>
  <c r="F499"/>
  <c r="O495"/>
  <c r="N495"/>
  <c r="M495"/>
  <c r="L495"/>
  <c r="K495"/>
  <c r="J495"/>
  <c r="I495"/>
  <c r="H495"/>
  <c r="G495"/>
  <c r="F495"/>
  <c r="O524"/>
  <c r="N524"/>
  <c r="M524"/>
  <c r="L524"/>
  <c r="K524"/>
  <c r="J524"/>
  <c r="I524"/>
  <c r="H524"/>
  <c r="G524"/>
  <c r="F524"/>
  <c r="O474"/>
  <c r="N474"/>
  <c r="M474"/>
  <c r="L474"/>
  <c r="K474"/>
  <c r="J474"/>
  <c r="I474"/>
  <c r="H474"/>
  <c r="G474"/>
  <c r="F474"/>
  <c r="O523"/>
  <c r="N523"/>
  <c r="M523"/>
  <c r="L523"/>
  <c r="K523"/>
  <c r="J523"/>
  <c r="I523"/>
  <c r="H523"/>
  <c r="G523"/>
  <c r="F523"/>
  <c r="O470"/>
  <c r="N470"/>
  <c r="M470"/>
  <c r="L470"/>
  <c r="K470"/>
  <c r="J470"/>
  <c r="I470"/>
  <c r="H470"/>
  <c r="G470"/>
  <c r="F470"/>
  <c r="O449"/>
  <c r="N449"/>
  <c r="M449"/>
  <c r="L449"/>
  <c r="K449"/>
  <c r="J449"/>
  <c r="I449"/>
  <c r="H449"/>
  <c r="G449"/>
  <c r="F449"/>
  <c r="O440"/>
  <c r="N440"/>
  <c r="M440"/>
  <c r="L440"/>
  <c r="K440"/>
  <c r="J440"/>
  <c r="I440"/>
  <c r="H440"/>
  <c r="G440"/>
  <c r="F440"/>
  <c r="O438"/>
  <c r="N438"/>
  <c r="M438"/>
  <c r="L438"/>
  <c r="K438"/>
  <c r="J438"/>
  <c r="I438"/>
  <c r="H438"/>
  <c r="G438"/>
  <c r="F438"/>
  <c r="O436"/>
  <c r="N436"/>
  <c r="M436"/>
  <c r="L436"/>
  <c r="K436"/>
  <c r="J436"/>
  <c r="I436"/>
  <c r="H436"/>
  <c r="G436"/>
  <c r="F436"/>
  <c r="O430"/>
  <c r="N430"/>
  <c r="M430"/>
  <c r="L430"/>
  <c r="K430"/>
  <c r="J430"/>
  <c r="I430"/>
  <c r="H430"/>
  <c r="G430"/>
  <c r="F430"/>
  <c r="O428"/>
  <c r="N428"/>
  <c r="M428"/>
  <c r="L428"/>
  <c r="K428"/>
  <c r="J428"/>
  <c r="I428"/>
  <c r="H428"/>
  <c r="G428"/>
  <c r="F428"/>
  <c r="O411"/>
  <c r="N411"/>
  <c r="M411"/>
  <c r="L411"/>
  <c r="K411"/>
  <c r="J411"/>
  <c r="I411"/>
  <c r="H411"/>
  <c r="G411"/>
  <c r="F411"/>
  <c r="O409"/>
  <c r="N409"/>
  <c r="M409"/>
  <c r="L409"/>
  <c r="K409"/>
  <c r="J409"/>
  <c r="I409"/>
  <c r="H409"/>
  <c r="G409"/>
  <c r="F409"/>
  <c r="O385"/>
  <c r="N385"/>
  <c r="M385"/>
  <c r="L385"/>
  <c r="K385"/>
  <c r="J385"/>
  <c r="I385"/>
  <c r="H385"/>
  <c r="G385"/>
  <c r="F385"/>
  <c r="O116"/>
  <c r="N116"/>
  <c r="M116"/>
  <c r="L116"/>
  <c r="K116"/>
  <c r="J116"/>
  <c r="I116"/>
  <c r="H116"/>
  <c r="G116"/>
  <c r="F116"/>
  <c r="O18"/>
  <c r="N18"/>
  <c r="M18"/>
  <c r="L18"/>
  <c r="K18"/>
  <c r="J18"/>
  <c r="I18"/>
  <c r="H18"/>
  <c r="G18"/>
  <c r="F18"/>
  <c r="O239"/>
  <c r="N239"/>
  <c r="M239"/>
  <c r="L239"/>
  <c r="K239"/>
  <c r="J239"/>
  <c r="I239"/>
  <c r="H239"/>
  <c r="G239"/>
  <c r="F239"/>
  <c r="O238"/>
  <c r="N238"/>
  <c r="M238"/>
  <c r="L238"/>
  <c r="K238"/>
  <c r="J238"/>
  <c r="I238"/>
  <c r="H238"/>
  <c r="G238"/>
  <c r="F238"/>
  <c r="O129"/>
  <c r="N129"/>
  <c r="M129"/>
  <c r="L129"/>
  <c r="K129"/>
  <c r="J129"/>
  <c r="I129"/>
  <c r="H129"/>
  <c r="G129"/>
  <c r="F129"/>
  <c r="O237"/>
  <c r="N237"/>
  <c r="M237"/>
  <c r="L237"/>
  <c r="K237"/>
  <c r="J237"/>
  <c r="I237"/>
  <c r="H237"/>
  <c r="G237"/>
  <c r="F237"/>
  <c r="O236"/>
  <c r="N236"/>
  <c r="M236"/>
  <c r="L236"/>
  <c r="K236"/>
  <c r="J236"/>
  <c r="I236"/>
  <c r="H236"/>
  <c r="G236"/>
  <c r="F236"/>
  <c r="O235"/>
  <c r="N235"/>
  <c r="M235"/>
  <c r="L235"/>
  <c r="K235"/>
  <c r="J235"/>
  <c r="I235"/>
  <c r="H235"/>
  <c r="G235"/>
  <c r="F235"/>
  <c r="O234"/>
  <c r="N234"/>
  <c r="M234"/>
  <c r="L234"/>
  <c r="K234"/>
  <c r="J234"/>
  <c r="I234"/>
  <c r="H234"/>
  <c r="G234"/>
  <c r="F234"/>
  <c r="O101"/>
  <c r="N101"/>
  <c r="M101"/>
  <c r="L101"/>
  <c r="K101"/>
  <c r="J101"/>
  <c r="I101"/>
  <c r="H101"/>
  <c r="G101"/>
  <c r="F101"/>
  <c r="O189"/>
  <c r="N189"/>
  <c r="M189"/>
  <c r="L189"/>
  <c r="K189"/>
  <c r="J189"/>
  <c r="I189"/>
  <c r="H189"/>
  <c r="G189"/>
  <c r="F189"/>
  <c r="O232"/>
  <c r="N232"/>
  <c r="M232"/>
  <c r="L232"/>
  <c r="K232"/>
  <c r="J232"/>
  <c r="I232"/>
  <c r="H232"/>
  <c r="G232"/>
  <c r="F232"/>
  <c r="O233"/>
  <c r="N233"/>
  <c r="M233"/>
  <c r="L233"/>
  <c r="K233"/>
  <c r="J233"/>
  <c r="I233"/>
  <c r="H233"/>
  <c r="G233"/>
  <c r="F233"/>
  <c r="O230"/>
  <c r="N230"/>
  <c r="M230"/>
  <c r="L230"/>
  <c r="K230"/>
  <c r="J230"/>
  <c r="I230"/>
  <c r="H230"/>
  <c r="G230"/>
  <c r="F230"/>
  <c r="O229"/>
  <c r="N229"/>
  <c r="M229"/>
  <c r="L229"/>
  <c r="K229"/>
  <c r="J229"/>
  <c r="I229"/>
  <c r="H229"/>
  <c r="G229"/>
  <c r="F229"/>
  <c r="O228"/>
  <c r="N228"/>
  <c r="M228"/>
  <c r="L228"/>
  <c r="K228"/>
  <c r="J228"/>
  <c r="I228"/>
  <c r="H228"/>
  <c r="G228"/>
  <c r="F228"/>
  <c r="O227"/>
  <c r="N227"/>
  <c r="M227"/>
  <c r="L227"/>
  <c r="K227"/>
  <c r="J227"/>
  <c r="I227"/>
  <c r="H227"/>
  <c r="G227"/>
  <c r="F227"/>
  <c r="O226"/>
  <c r="N226"/>
  <c r="M226"/>
  <c r="L226"/>
  <c r="K226"/>
  <c r="J226"/>
  <c r="I226"/>
  <c r="H226"/>
  <c r="G226"/>
  <c r="F226"/>
  <c r="O225"/>
  <c r="N225"/>
  <c r="M225"/>
  <c r="L225"/>
  <c r="K225"/>
  <c r="J225"/>
  <c r="I225"/>
  <c r="H225"/>
  <c r="G225"/>
  <c r="F225"/>
  <c r="O165"/>
  <c r="N165"/>
  <c r="M165"/>
  <c r="L165"/>
  <c r="K165"/>
  <c r="J165"/>
  <c r="I165"/>
  <c r="H165"/>
  <c r="G165"/>
  <c r="F165"/>
  <c r="O224"/>
  <c r="N224"/>
  <c r="M224"/>
  <c r="L224"/>
  <c r="K224"/>
  <c r="J224"/>
  <c r="I224"/>
  <c r="H224"/>
  <c r="G224"/>
  <c r="F224"/>
  <c r="O223"/>
  <c r="N223"/>
  <c r="M223"/>
  <c r="L223"/>
  <c r="K223"/>
  <c r="J223"/>
  <c r="I223"/>
  <c r="H223"/>
  <c r="G223"/>
  <c r="F223"/>
  <c r="O222"/>
  <c r="N222"/>
  <c r="M222"/>
  <c r="L222"/>
  <c r="K222"/>
  <c r="J222"/>
  <c r="I222"/>
  <c r="H222"/>
  <c r="G222"/>
  <c r="F222"/>
  <c r="O220"/>
  <c r="N220"/>
  <c r="M220"/>
  <c r="L220"/>
  <c r="K220"/>
  <c r="J220"/>
  <c r="I220"/>
  <c r="H220"/>
  <c r="G220"/>
  <c r="F220"/>
  <c r="O221"/>
  <c r="N221"/>
  <c r="M221"/>
  <c r="L221"/>
  <c r="K221"/>
  <c r="J221"/>
  <c r="I221"/>
  <c r="H221"/>
  <c r="G221"/>
  <c r="F221"/>
  <c r="O136"/>
  <c r="N136"/>
  <c r="M136"/>
  <c r="L136"/>
  <c r="K136"/>
  <c r="J136"/>
  <c r="I136"/>
  <c r="H136"/>
  <c r="G136"/>
  <c r="F136"/>
  <c r="O219"/>
  <c r="N219"/>
  <c r="M219"/>
  <c r="L219"/>
  <c r="K219"/>
  <c r="J219"/>
  <c r="I219"/>
  <c r="H219"/>
  <c r="G219"/>
  <c r="F219"/>
  <c r="O218"/>
  <c r="N218"/>
  <c r="M218"/>
  <c r="L218"/>
  <c r="K218"/>
  <c r="J218"/>
  <c r="I218"/>
  <c r="H218"/>
  <c r="G218"/>
  <c r="F218"/>
  <c r="O217"/>
  <c r="N217"/>
  <c r="M217"/>
  <c r="L217"/>
  <c r="K217"/>
  <c r="J217"/>
  <c r="I217"/>
  <c r="H217"/>
  <c r="G217"/>
  <c r="F217"/>
  <c r="O216"/>
  <c r="N216"/>
  <c r="M216"/>
  <c r="L216"/>
  <c r="K216"/>
  <c r="J216"/>
  <c r="I216"/>
  <c r="H216"/>
  <c r="G216"/>
  <c r="F216"/>
  <c r="O215"/>
  <c r="N215"/>
  <c r="M215"/>
  <c r="L215"/>
  <c r="K215"/>
  <c r="J215"/>
  <c r="I215"/>
  <c r="H215"/>
  <c r="G215"/>
  <c r="F215"/>
  <c r="O213"/>
  <c r="N213"/>
  <c r="M213"/>
  <c r="L213"/>
  <c r="K213"/>
  <c r="J213"/>
  <c r="I213"/>
  <c r="H213"/>
  <c r="G213"/>
  <c r="F213"/>
  <c r="O212"/>
  <c r="N212"/>
  <c r="M212"/>
  <c r="L212"/>
  <c r="K212"/>
  <c r="J212"/>
  <c r="I212"/>
  <c r="H212"/>
  <c r="G212"/>
  <c r="F212"/>
  <c r="O211"/>
  <c r="N211"/>
  <c r="M211"/>
  <c r="L211"/>
  <c r="K211"/>
  <c r="J211"/>
  <c r="I211"/>
  <c r="H211"/>
  <c r="G211"/>
  <c r="F211"/>
  <c r="O210"/>
  <c r="N210"/>
  <c r="M210"/>
  <c r="L210"/>
  <c r="K210"/>
  <c r="J210"/>
  <c r="I210"/>
  <c r="H210"/>
  <c r="G210"/>
  <c r="F210"/>
  <c r="O209"/>
  <c r="N209"/>
  <c r="M209"/>
  <c r="L209"/>
  <c r="K209"/>
  <c r="J209"/>
  <c r="I209"/>
  <c r="H209"/>
  <c r="G209"/>
  <c r="F209"/>
  <c r="O208"/>
  <c r="N208"/>
  <c r="M208"/>
  <c r="L208"/>
  <c r="K208"/>
  <c r="J208"/>
  <c r="I208"/>
  <c r="H208"/>
  <c r="G208"/>
  <c r="F208"/>
  <c r="O207"/>
  <c r="N207"/>
  <c r="M207"/>
  <c r="L207"/>
  <c r="K207"/>
  <c r="J207"/>
  <c r="I207"/>
  <c r="H207"/>
  <c r="G207"/>
  <c r="F207"/>
  <c r="O206"/>
  <c r="N206"/>
  <c r="M206"/>
  <c r="L206"/>
  <c r="K206"/>
  <c r="J206"/>
  <c r="I206"/>
  <c r="H206"/>
  <c r="G206"/>
  <c r="F206"/>
  <c r="O205"/>
  <c r="N205"/>
  <c r="M205"/>
  <c r="L205"/>
  <c r="K205"/>
  <c r="J205"/>
  <c r="I205"/>
  <c r="H205"/>
  <c r="G205"/>
  <c r="F205"/>
  <c r="O214"/>
  <c r="N214"/>
  <c r="M214"/>
  <c r="L214"/>
  <c r="K214"/>
  <c r="J214"/>
  <c r="I214"/>
  <c r="H214"/>
  <c r="G214"/>
  <c r="F214"/>
  <c r="O204"/>
  <c r="N204"/>
  <c r="M204"/>
  <c r="L204"/>
  <c r="K204"/>
  <c r="J204"/>
  <c r="I204"/>
  <c r="H204"/>
  <c r="G204"/>
  <c r="F204"/>
  <c r="O166"/>
  <c r="N166"/>
  <c r="M166"/>
  <c r="L166"/>
  <c r="K166"/>
  <c r="J166"/>
  <c r="I166"/>
  <c r="H166"/>
  <c r="G166"/>
  <c r="F166"/>
  <c r="O203"/>
  <c r="N203"/>
  <c r="M203"/>
  <c r="L203"/>
  <c r="K203"/>
  <c r="J203"/>
  <c r="I203"/>
  <c r="H203"/>
  <c r="G203"/>
  <c r="F203"/>
  <c r="O202"/>
  <c r="N202"/>
  <c r="M202"/>
  <c r="L202"/>
  <c r="K202"/>
  <c r="J202"/>
  <c r="I202"/>
  <c r="H202"/>
  <c r="G202"/>
  <c r="F202"/>
  <c r="O201"/>
  <c r="N201"/>
  <c r="M201"/>
  <c r="L201"/>
  <c r="K201"/>
  <c r="J201"/>
  <c r="I201"/>
  <c r="H201"/>
  <c r="G201"/>
  <c r="F201"/>
  <c r="O200"/>
  <c r="N200"/>
  <c r="M200"/>
  <c r="L200"/>
  <c r="K200"/>
  <c r="J200"/>
  <c r="I200"/>
  <c r="H200"/>
  <c r="G200"/>
  <c r="F200"/>
  <c r="O199"/>
  <c r="N199"/>
  <c r="M199"/>
  <c r="L199"/>
  <c r="K199"/>
  <c r="J199"/>
  <c r="I199"/>
  <c r="H199"/>
  <c r="G199"/>
  <c r="F199"/>
  <c r="O198"/>
  <c r="N198"/>
  <c r="M198"/>
  <c r="L198"/>
  <c r="K198"/>
  <c r="J198"/>
  <c r="I198"/>
  <c r="H198"/>
  <c r="G198"/>
  <c r="F198"/>
  <c r="O197"/>
  <c r="N197"/>
  <c r="M197"/>
  <c r="L197"/>
  <c r="K197"/>
  <c r="J197"/>
  <c r="I197"/>
  <c r="H197"/>
  <c r="G197"/>
  <c r="F197"/>
  <c r="O188"/>
  <c r="N188"/>
  <c r="M188"/>
  <c r="L188"/>
  <c r="K188"/>
  <c r="J188"/>
  <c r="I188"/>
  <c r="H188"/>
  <c r="G188"/>
  <c r="F188"/>
  <c r="O196"/>
  <c r="N196"/>
  <c r="M196"/>
  <c r="L196"/>
  <c r="K196"/>
  <c r="J196"/>
  <c r="I196"/>
  <c r="H196"/>
  <c r="G196"/>
  <c r="F196"/>
  <c r="O195"/>
  <c r="N195"/>
  <c r="M195"/>
  <c r="L195"/>
  <c r="K195"/>
  <c r="J195"/>
  <c r="I195"/>
  <c r="H195"/>
  <c r="G195"/>
  <c r="F195"/>
  <c r="O194"/>
  <c r="N194"/>
  <c r="M194"/>
  <c r="L194"/>
  <c r="K194"/>
  <c r="J194"/>
  <c r="I194"/>
  <c r="H194"/>
  <c r="G194"/>
  <c r="F194"/>
  <c r="O14"/>
  <c r="N14"/>
  <c r="M14"/>
  <c r="L14"/>
  <c r="K14"/>
  <c r="J14"/>
  <c r="I14"/>
  <c r="H14"/>
  <c r="G14"/>
  <c r="F14"/>
  <c r="O193"/>
  <c r="N193"/>
  <c r="M193"/>
  <c r="L193"/>
  <c r="K193"/>
  <c r="J193"/>
  <c r="I193"/>
  <c r="H193"/>
  <c r="G193"/>
  <c r="F193"/>
  <c r="O96"/>
  <c r="N96"/>
  <c r="M96"/>
  <c r="L96"/>
  <c r="K96"/>
  <c r="J96"/>
  <c r="I96"/>
  <c r="H96"/>
  <c r="G96"/>
  <c r="F96"/>
  <c r="O192"/>
  <c r="N192"/>
  <c r="M192"/>
  <c r="L192"/>
  <c r="K192"/>
  <c r="J192"/>
  <c r="I192"/>
  <c r="H192"/>
  <c r="G192"/>
  <c r="F192"/>
  <c r="O191"/>
  <c r="N191"/>
  <c r="M191"/>
  <c r="L191"/>
  <c r="K191"/>
  <c r="J191"/>
  <c r="I191"/>
  <c r="H191"/>
  <c r="G191"/>
  <c r="F191"/>
  <c r="O190"/>
  <c r="N190"/>
  <c r="M190"/>
  <c r="L190"/>
  <c r="K190"/>
  <c r="J190"/>
  <c r="I190"/>
  <c r="H190"/>
  <c r="G190"/>
  <c r="F190"/>
  <c r="O186"/>
  <c r="N186"/>
  <c r="M186"/>
  <c r="L186"/>
  <c r="K186"/>
  <c r="J186"/>
  <c r="I186"/>
  <c r="H186"/>
  <c r="G186"/>
  <c r="F186"/>
  <c r="O185"/>
  <c r="N185"/>
  <c r="M185"/>
  <c r="L185"/>
  <c r="K185"/>
  <c r="J185"/>
  <c r="I185"/>
  <c r="H185"/>
  <c r="G185"/>
  <c r="F185"/>
  <c r="O184"/>
  <c r="N184"/>
  <c r="M184"/>
  <c r="L184"/>
  <c r="K184"/>
  <c r="J184"/>
  <c r="I184"/>
  <c r="H184"/>
  <c r="G184"/>
  <c r="F184"/>
  <c r="O183"/>
  <c r="N183"/>
  <c r="M183"/>
  <c r="L183"/>
  <c r="K183"/>
  <c r="J183"/>
  <c r="I183"/>
  <c r="H183"/>
  <c r="G183"/>
  <c r="F183"/>
  <c r="O182"/>
  <c r="N182"/>
  <c r="M182"/>
  <c r="L182"/>
  <c r="K182"/>
  <c r="J182"/>
  <c r="I182"/>
  <c r="H182"/>
  <c r="G182"/>
  <c r="F182"/>
  <c r="O181"/>
  <c r="N181"/>
  <c r="M181"/>
  <c r="L181"/>
  <c r="K181"/>
  <c r="J181"/>
  <c r="I181"/>
  <c r="H181"/>
  <c r="G181"/>
  <c r="F181"/>
  <c r="O180"/>
  <c r="N180"/>
  <c r="M180"/>
  <c r="L180"/>
  <c r="K180"/>
  <c r="J180"/>
  <c r="I180"/>
  <c r="H180"/>
  <c r="G180"/>
  <c r="F180"/>
  <c r="O179"/>
  <c r="N179"/>
  <c r="M179"/>
  <c r="L179"/>
  <c r="K179"/>
  <c r="J179"/>
  <c r="I179"/>
  <c r="H179"/>
  <c r="G179"/>
  <c r="F179"/>
  <c r="O178"/>
  <c r="N178"/>
  <c r="M178"/>
  <c r="L178"/>
  <c r="K178"/>
  <c r="J178"/>
  <c r="I178"/>
  <c r="H178"/>
  <c r="G178"/>
  <c r="F178"/>
  <c r="O177"/>
  <c r="N177"/>
  <c r="M177"/>
  <c r="L177"/>
  <c r="K177"/>
  <c r="J177"/>
  <c r="I177"/>
  <c r="H177"/>
  <c r="G177"/>
  <c r="F177"/>
  <c r="O176"/>
  <c r="N176"/>
  <c r="M176"/>
  <c r="L176"/>
  <c r="K176"/>
  <c r="J176"/>
  <c r="I176"/>
  <c r="H176"/>
  <c r="G176"/>
  <c r="F176"/>
  <c r="O175"/>
  <c r="N175"/>
  <c r="M175"/>
  <c r="L175"/>
  <c r="K175"/>
  <c r="J175"/>
  <c r="I175"/>
  <c r="H175"/>
  <c r="G175"/>
  <c r="F175"/>
  <c r="O174"/>
  <c r="N174"/>
  <c r="M174"/>
  <c r="L174"/>
  <c r="K174"/>
  <c r="J174"/>
  <c r="I174"/>
  <c r="H174"/>
  <c r="G174"/>
  <c r="F174"/>
  <c r="O173"/>
  <c r="N173"/>
  <c r="M173"/>
  <c r="L173"/>
  <c r="K173"/>
  <c r="J173"/>
  <c r="I173"/>
  <c r="H173"/>
  <c r="G173"/>
  <c r="F173"/>
  <c r="O172"/>
  <c r="N172"/>
  <c r="M172"/>
  <c r="L172"/>
  <c r="K172"/>
  <c r="J172"/>
  <c r="I172"/>
  <c r="H172"/>
  <c r="G172"/>
  <c r="F172"/>
  <c r="O171"/>
  <c r="N171"/>
  <c r="M171"/>
  <c r="L171"/>
  <c r="K171"/>
  <c r="J171"/>
  <c r="I171"/>
  <c r="H171"/>
  <c r="G171"/>
  <c r="F171"/>
  <c r="O170"/>
  <c r="N170"/>
  <c r="M170"/>
  <c r="L170"/>
  <c r="K170"/>
  <c r="J170"/>
  <c r="I170"/>
  <c r="H170"/>
  <c r="G170"/>
  <c r="F170"/>
  <c r="O169"/>
  <c r="N169"/>
  <c r="M169"/>
  <c r="L169"/>
  <c r="K169"/>
  <c r="J169"/>
  <c r="I169"/>
  <c r="H169"/>
  <c r="G169"/>
  <c r="F169"/>
  <c r="O167"/>
  <c r="N167"/>
  <c r="M167"/>
  <c r="L167"/>
  <c r="K167"/>
  <c r="J167"/>
  <c r="I167"/>
  <c r="H167"/>
  <c r="G167"/>
  <c r="F167"/>
  <c r="O164"/>
  <c r="N164"/>
  <c r="M164"/>
  <c r="L164"/>
  <c r="K164"/>
  <c r="J164"/>
  <c r="I164"/>
  <c r="H164"/>
  <c r="G164"/>
  <c r="F164"/>
  <c r="O163"/>
  <c r="N163"/>
  <c r="M163"/>
  <c r="L163"/>
  <c r="K163"/>
  <c r="J163"/>
  <c r="I163"/>
  <c r="H163"/>
  <c r="G163"/>
  <c r="F163"/>
  <c r="O162"/>
  <c r="N162"/>
  <c r="M162"/>
  <c r="L162"/>
  <c r="K162"/>
  <c r="J162"/>
  <c r="I162"/>
  <c r="H162"/>
  <c r="G162"/>
  <c r="F162"/>
  <c r="O161"/>
  <c r="N161"/>
  <c r="M161"/>
  <c r="L161"/>
  <c r="K161"/>
  <c r="J161"/>
  <c r="I161"/>
  <c r="H161"/>
  <c r="G161"/>
  <c r="F161"/>
  <c r="O160"/>
  <c r="N160"/>
  <c r="M160"/>
  <c r="L160"/>
  <c r="K160"/>
  <c r="J160"/>
  <c r="I160"/>
  <c r="H160"/>
  <c r="G160"/>
  <c r="F160"/>
  <c r="O159"/>
  <c r="N159"/>
  <c r="M159"/>
  <c r="L159"/>
  <c r="K159"/>
  <c r="J159"/>
  <c r="I159"/>
  <c r="H159"/>
  <c r="G159"/>
  <c r="F159"/>
  <c r="O158"/>
  <c r="N158"/>
  <c r="M158"/>
  <c r="L158"/>
  <c r="K158"/>
  <c r="J158"/>
  <c r="I158"/>
  <c r="H158"/>
  <c r="G158"/>
  <c r="F158"/>
  <c r="O157"/>
  <c r="N157"/>
  <c r="M157"/>
  <c r="L157"/>
  <c r="K157"/>
  <c r="J157"/>
  <c r="I157"/>
  <c r="H157"/>
  <c r="G157"/>
  <c r="F157"/>
  <c r="O156"/>
  <c r="N156"/>
  <c r="M156"/>
  <c r="L156"/>
  <c r="K156"/>
  <c r="J156"/>
  <c r="I156"/>
  <c r="H156"/>
  <c r="G156"/>
  <c r="F156"/>
  <c r="O155"/>
  <c r="N155"/>
  <c r="M155"/>
  <c r="L155"/>
  <c r="K155"/>
  <c r="J155"/>
  <c r="I155"/>
  <c r="H155"/>
  <c r="G155"/>
  <c r="F155"/>
  <c r="O154"/>
  <c r="N154"/>
  <c r="M154"/>
  <c r="L154"/>
  <c r="K154"/>
  <c r="J154"/>
  <c r="I154"/>
  <c r="H154"/>
  <c r="G154"/>
  <c r="F154"/>
  <c r="O231"/>
  <c r="N231"/>
  <c r="M231"/>
  <c r="L231"/>
  <c r="K231"/>
  <c r="J231"/>
  <c r="I231"/>
  <c r="H231"/>
  <c r="G231"/>
  <c r="F231"/>
  <c r="O153"/>
  <c r="N153"/>
  <c r="M153"/>
  <c r="L153"/>
  <c r="K153"/>
  <c r="J153"/>
  <c r="I153"/>
  <c r="H153"/>
  <c r="G153"/>
  <c r="F153"/>
  <c r="O151"/>
  <c r="N151"/>
  <c r="M151"/>
  <c r="L151"/>
  <c r="K151"/>
  <c r="J151"/>
  <c r="I151"/>
  <c r="H151"/>
  <c r="G151"/>
  <c r="F151"/>
  <c r="O152"/>
  <c r="N152"/>
  <c r="M152"/>
  <c r="L152"/>
  <c r="K152"/>
  <c r="J152"/>
  <c r="I152"/>
  <c r="H152"/>
  <c r="G152"/>
  <c r="F152"/>
  <c r="O149"/>
  <c r="N149"/>
  <c r="M149"/>
  <c r="L149"/>
  <c r="K149"/>
  <c r="J149"/>
  <c r="I149"/>
  <c r="H149"/>
  <c r="G149"/>
  <c r="F149"/>
  <c r="O148"/>
  <c r="N148"/>
  <c r="M148"/>
  <c r="L148"/>
  <c r="K148"/>
  <c r="J148"/>
  <c r="I148"/>
  <c r="H148"/>
  <c r="G148"/>
  <c r="F148"/>
  <c r="O146"/>
  <c r="N146"/>
  <c r="M146"/>
  <c r="L146"/>
  <c r="K146"/>
  <c r="J146"/>
  <c r="I146"/>
  <c r="H146"/>
  <c r="G146"/>
  <c r="F146"/>
  <c r="O147"/>
  <c r="N147"/>
  <c r="M147"/>
  <c r="L147"/>
  <c r="K147"/>
  <c r="J147"/>
  <c r="I147"/>
  <c r="H147"/>
  <c r="G147"/>
  <c r="F147"/>
  <c r="O145"/>
  <c r="N145"/>
  <c r="M145"/>
  <c r="L145"/>
  <c r="K145"/>
  <c r="J145"/>
  <c r="I145"/>
  <c r="H145"/>
  <c r="G145"/>
  <c r="F145"/>
  <c r="O143"/>
  <c r="N143"/>
  <c r="M143"/>
  <c r="L143"/>
  <c r="K143"/>
  <c r="J143"/>
  <c r="I143"/>
  <c r="H143"/>
  <c r="G143"/>
  <c r="F143"/>
  <c r="O142"/>
  <c r="N142"/>
  <c r="M142"/>
  <c r="L142"/>
  <c r="K142"/>
  <c r="J142"/>
  <c r="I142"/>
  <c r="H142"/>
  <c r="G142"/>
  <c r="F142"/>
  <c r="O24"/>
  <c r="N24"/>
  <c r="M24"/>
  <c r="L24"/>
  <c r="K24"/>
  <c r="J24"/>
  <c r="I24"/>
  <c r="H24"/>
  <c r="G24"/>
  <c r="F24"/>
  <c r="O141"/>
  <c r="N141"/>
  <c r="M141"/>
  <c r="L141"/>
  <c r="K141"/>
  <c r="J141"/>
  <c r="I141"/>
  <c r="H141"/>
  <c r="G141"/>
  <c r="F141"/>
  <c r="O140"/>
  <c r="N140"/>
  <c r="M140"/>
  <c r="L140"/>
  <c r="K140"/>
  <c r="J140"/>
  <c r="I140"/>
  <c r="H140"/>
  <c r="G140"/>
  <c r="F140"/>
  <c r="O139"/>
  <c r="N139"/>
  <c r="M139"/>
  <c r="L139"/>
  <c r="K139"/>
  <c r="J139"/>
  <c r="I139"/>
  <c r="H139"/>
  <c r="G139"/>
  <c r="F139"/>
  <c r="O138"/>
  <c r="N138"/>
  <c r="M138"/>
  <c r="L138"/>
  <c r="K138"/>
  <c r="J138"/>
  <c r="I138"/>
  <c r="H138"/>
  <c r="G138"/>
  <c r="F138"/>
  <c r="O135"/>
  <c r="N135"/>
  <c r="M135"/>
  <c r="L135"/>
  <c r="K135"/>
  <c r="J135"/>
  <c r="I135"/>
  <c r="H135"/>
  <c r="G135"/>
  <c r="F135"/>
  <c r="O134"/>
  <c r="N134"/>
  <c r="M134"/>
  <c r="L134"/>
  <c r="K134"/>
  <c r="J134"/>
  <c r="I134"/>
  <c r="H134"/>
  <c r="G134"/>
  <c r="F134"/>
  <c r="O133"/>
  <c r="N133"/>
  <c r="M133"/>
  <c r="L133"/>
  <c r="K133"/>
  <c r="J133"/>
  <c r="I133"/>
  <c r="H133"/>
  <c r="G133"/>
  <c r="F133"/>
  <c r="O137"/>
  <c r="N137"/>
  <c r="M137"/>
  <c r="L137"/>
  <c r="K137"/>
  <c r="J137"/>
  <c r="I137"/>
  <c r="H137"/>
  <c r="G137"/>
  <c r="F137"/>
  <c r="O132"/>
  <c r="N132"/>
  <c r="M132"/>
  <c r="L132"/>
  <c r="K132"/>
  <c r="J132"/>
  <c r="I132"/>
  <c r="H132"/>
  <c r="G132"/>
  <c r="F132"/>
  <c r="O131"/>
  <c r="N131"/>
  <c r="M131"/>
  <c r="L131"/>
  <c r="K131"/>
  <c r="J131"/>
  <c r="I131"/>
  <c r="H131"/>
  <c r="G131"/>
  <c r="F131"/>
  <c r="O130"/>
  <c r="N130"/>
  <c r="M130"/>
  <c r="L130"/>
  <c r="K130"/>
  <c r="J130"/>
  <c r="I130"/>
  <c r="H130"/>
  <c r="G130"/>
  <c r="F130"/>
  <c r="O128"/>
  <c r="N128"/>
  <c r="M128"/>
  <c r="L128"/>
  <c r="K128"/>
  <c r="J128"/>
  <c r="I128"/>
  <c r="H128"/>
  <c r="G128"/>
  <c r="F128"/>
  <c r="O127"/>
  <c r="N127"/>
  <c r="M127"/>
  <c r="L127"/>
  <c r="K127"/>
  <c r="J127"/>
  <c r="I127"/>
  <c r="H127"/>
  <c r="G127"/>
  <c r="F127"/>
  <c r="O126"/>
  <c r="N126"/>
  <c r="M126"/>
  <c r="L126"/>
  <c r="K126"/>
  <c r="J126"/>
  <c r="I126"/>
  <c r="H126"/>
  <c r="G126"/>
  <c r="F126"/>
  <c r="O125"/>
  <c r="N125"/>
  <c r="M125"/>
  <c r="L125"/>
  <c r="K125"/>
  <c r="J125"/>
  <c r="I125"/>
  <c r="H125"/>
  <c r="G125"/>
  <c r="F125"/>
  <c r="O124"/>
  <c r="N124"/>
  <c r="M124"/>
  <c r="L124"/>
  <c r="K124"/>
  <c r="J124"/>
  <c r="I124"/>
  <c r="H124"/>
  <c r="G124"/>
  <c r="F124"/>
  <c r="O123"/>
  <c r="N123"/>
  <c r="M123"/>
  <c r="L123"/>
  <c r="K123"/>
  <c r="J123"/>
  <c r="I123"/>
  <c r="H123"/>
  <c r="G123"/>
  <c r="F123"/>
  <c r="O122"/>
  <c r="N122"/>
  <c r="M122"/>
  <c r="L122"/>
  <c r="K122"/>
  <c r="J122"/>
  <c r="I122"/>
  <c r="H122"/>
  <c r="G122"/>
  <c r="F122"/>
  <c r="O121"/>
  <c r="N121"/>
  <c r="M121"/>
  <c r="L121"/>
  <c r="K121"/>
  <c r="J121"/>
  <c r="I121"/>
  <c r="H121"/>
  <c r="G121"/>
  <c r="F121"/>
  <c r="O32"/>
  <c r="N32"/>
  <c r="M32"/>
  <c r="L32"/>
  <c r="K32"/>
  <c r="J32"/>
  <c r="I32"/>
  <c r="H32"/>
  <c r="G32"/>
  <c r="F32"/>
  <c r="O120"/>
  <c r="N120"/>
  <c r="M120"/>
  <c r="L120"/>
  <c r="K120"/>
  <c r="J120"/>
  <c r="I120"/>
  <c r="H120"/>
  <c r="G120"/>
  <c r="F120"/>
  <c r="O119"/>
  <c r="N119"/>
  <c r="M119"/>
  <c r="L119"/>
  <c r="K119"/>
  <c r="J119"/>
  <c r="I119"/>
  <c r="H119"/>
  <c r="G119"/>
  <c r="F119"/>
  <c r="O150"/>
  <c r="N150"/>
  <c r="M150"/>
  <c r="L150"/>
  <c r="K150"/>
  <c r="J150"/>
  <c r="I150"/>
  <c r="H150"/>
  <c r="G150"/>
  <c r="F150"/>
  <c r="O118"/>
  <c r="N118"/>
  <c r="M118"/>
  <c r="L118"/>
  <c r="K118"/>
  <c r="J118"/>
  <c r="I118"/>
  <c r="H118"/>
  <c r="G118"/>
  <c r="F118"/>
  <c r="O117"/>
  <c r="N117"/>
  <c r="M117"/>
  <c r="L117"/>
  <c r="K117"/>
  <c r="J117"/>
  <c r="I117"/>
  <c r="H117"/>
  <c r="G117"/>
  <c r="F117"/>
  <c r="O114"/>
  <c r="N114"/>
  <c r="M114"/>
  <c r="L114"/>
  <c r="K114"/>
  <c r="J114"/>
  <c r="I114"/>
  <c r="H114"/>
  <c r="G114"/>
  <c r="F114"/>
  <c r="O113"/>
  <c r="N113"/>
  <c r="M113"/>
  <c r="L113"/>
  <c r="K113"/>
  <c r="J113"/>
  <c r="I113"/>
  <c r="H113"/>
  <c r="G113"/>
  <c r="F113"/>
  <c r="O112"/>
  <c r="N112"/>
  <c r="M112"/>
  <c r="L112"/>
  <c r="K112"/>
  <c r="J112"/>
  <c r="I112"/>
  <c r="H112"/>
  <c r="G112"/>
  <c r="F112"/>
  <c r="O111"/>
  <c r="N111"/>
  <c r="M111"/>
  <c r="L111"/>
  <c r="K111"/>
  <c r="J111"/>
  <c r="I111"/>
  <c r="H111"/>
  <c r="G111"/>
  <c r="F111"/>
  <c r="O110"/>
  <c r="N110"/>
  <c r="M110"/>
  <c r="L110"/>
  <c r="K110"/>
  <c r="J110"/>
  <c r="I110"/>
  <c r="H110"/>
  <c r="G110"/>
  <c r="F110"/>
  <c r="O4"/>
  <c r="N4"/>
  <c r="M4"/>
  <c r="L4"/>
  <c r="K4"/>
  <c r="J4"/>
  <c r="I4"/>
  <c r="H4"/>
  <c r="G4"/>
  <c r="F4"/>
  <c r="O109"/>
  <c r="N109"/>
  <c r="M109"/>
  <c r="L109"/>
  <c r="K109"/>
  <c r="J109"/>
  <c r="I109"/>
  <c r="H109"/>
  <c r="G109"/>
  <c r="F109"/>
  <c r="O108"/>
  <c r="N108"/>
  <c r="M108"/>
  <c r="L108"/>
  <c r="K108"/>
  <c r="J108"/>
  <c r="I108"/>
  <c r="H108"/>
  <c r="G108"/>
  <c r="F108"/>
  <c r="O107"/>
  <c r="N107"/>
  <c r="M107"/>
  <c r="L107"/>
  <c r="K107"/>
  <c r="J107"/>
  <c r="I107"/>
  <c r="H107"/>
  <c r="G107"/>
  <c r="F107"/>
  <c r="O106"/>
  <c r="N106"/>
  <c r="M106"/>
  <c r="L106"/>
  <c r="K106"/>
  <c r="J106"/>
  <c r="I106"/>
  <c r="H106"/>
  <c r="G106"/>
  <c r="F106"/>
  <c r="O105"/>
  <c r="N105"/>
  <c r="M105"/>
  <c r="L105"/>
  <c r="K105"/>
  <c r="J105"/>
  <c r="I105"/>
  <c r="H105"/>
  <c r="G105"/>
  <c r="F105"/>
  <c r="O104"/>
  <c r="N104"/>
  <c r="M104"/>
  <c r="L104"/>
  <c r="K104"/>
  <c r="J104"/>
  <c r="I104"/>
  <c r="H104"/>
  <c r="G104"/>
  <c r="F104"/>
  <c r="O102"/>
  <c r="N102"/>
  <c r="M102"/>
  <c r="L102"/>
  <c r="K102"/>
  <c r="J102"/>
  <c r="I102"/>
  <c r="H102"/>
  <c r="G102"/>
  <c r="F102"/>
  <c r="O103"/>
  <c r="N103"/>
  <c r="M103"/>
  <c r="L103"/>
  <c r="K103"/>
  <c r="J103"/>
  <c r="I103"/>
  <c r="H103"/>
  <c r="G103"/>
  <c r="F103"/>
  <c r="O100"/>
  <c r="N100"/>
  <c r="M100"/>
  <c r="L100"/>
  <c r="K100"/>
  <c r="J100"/>
  <c r="I100"/>
  <c r="H100"/>
  <c r="G100"/>
  <c r="F100"/>
  <c r="O99"/>
  <c r="N99"/>
  <c r="M99"/>
  <c r="L99"/>
  <c r="K99"/>
  <c r="J99"/>
  <c r="I99"/>
  <c r="H99"/>
  <c r="G99"/>
  <c r="F99"/>
  <c r="O98"/>
  <c r="N98"/>
  <c r="M98"/>
  <c r="L98"/>
  <c r="K98"/>
  <c r="J98"/>
  <c r="I98"/>
  <c r="H98"/>
  <c r="G98"/>
  <c r="F98"/>
  <c r="O97"/>
  <c r="N97"/>
  <c r="M97"/>
  <c r="L97"/>
  <c r="K97"/>
  <c r="J97"/>
  <c r="I97"/>
  <c r="H97"/>
  <c r="G97"/>
  <c r="F97"/>
  <c r="O95"/>
  <c r="N95"/>
  <c r="M95"/>
  <c r="L95"/>
  <c r="K95"/>
  <c r="J95"/>
  <c r="I95"/>
  <c r="H95"/>
  <c r="G95"/>
  <c r="F95"/>
  <c r="O94"/>
  <c r="N94"/>
  <c r="M94"/>
  <c r="L94"/>
  <c r="K94"/>
  <c r="J94"/>
  <c r="I94"/>
  <c r="H94"/>
  <c r="G94"/>
  <c r="F94"/>
  <c r="O93"/>
  <c r="N93"/>
  <c r="M93"/>
  <c r="L93"/>
  <c r="K93"/>
  <c r="J93"/>
  <c r="I93"/>
  <c r="H93"/>
  <c r="G93"/>
  <c r="F93"/>
  <c r="O92"/>
  <c r="N92"/>
  <c r="M92"/>
  <c r="L92"/>
  <c r="K92"/>
  <c r="J92"/>
  <c r="I92"/>
  <c r="H92"/>
  <c r="G92"/>
  <c r="F92"/>
  <c r="O91"/>
  <c r="N91"/>
  <c r="M91"/>
  <c r="L91"/>
  <c r="K91"/>
  <c r="J91"/>
  <c r="I91"/>
  <c r="H91"/>
  <c r="G91"/>
  <c r="F91"/>
  <c r="O90"/>
  <c r="N90"/>
  <c r="M90"/>
  <c r="L90"/>
  <c r="K90"/>
  <c r="J90"/>
  <c r="I90"/>
  <c r="H90"/>
  <c r="G90"/>
  <c r="F90"/>
  <c r="O89"/>
  <c r="N89"/>
  <c r="M89"/>
  <c r="L89"/>
  <c r="K89"/>
  <c r="J89"/>
  <c r="I89"/>
  <c r="H89"/>
  <c r="G89"/>
  <c r="F89"/>
  <c r="O88"/>
  <c r="N88"/>
  <c r="M88"/>
  <c r="L88"/>
  <c r="K88"/>
  <c r="J88"/>
  <c r="I88"/>
  <c r="H88"/>
  <c r="G88"/>
  <c r="F88"/>
  <c r="O87"/>
  <c r="N87"/>
  <c r="M87"/>
  <c r="L87"/>
  <c r="K87"/>
  <c r="J87"/>
  <c r="I87"/>
  <c r="H87"/>
  <c r="G87"/>
  <c r="F87"/>
  <c r="O85"/>
  <c r="N85"/>
  <c r="M85"/>
  <c r="L85"/>
  <c r="K85"/>
  <c r="J85"/>
  <c r="I85"/>
  <c r="H85"/>
  <c r="G85"/>
  <c r="F85"/>
  <c r="O84"/>
  <c r="N84"/>
  <c r="M84"/>
  <c r="L84"/>
  <c r="K84"/>
  <c r="J84"/>
  <c r="I84"/>
  <c r="H84"/>
  <c r="G84"/>
  <c r="F84"/>
  <c r="O83"/>
  <c r="N83"/>
  <c r="M83"/>
  <c r="L83"/>
  <c r="K83"/>
  <c r="J83"/>
  <c r="I83"/>
  <c r="H83"/>
  <c r="G83"/>
  <c r="F83"/>
  <c r="O50"/>
  <c r="N50"/>
  <c r="M50"/>
  <c r="L50"/>
  <c r="K50"/>
  <c r="J50"/>
  <c r="I50"/>
  <c r="H50"/>
  <c r="G50"/>
  <c r="F50"/>
  <c r="O81"/>
  <c r="N81"/>
  <c r="M81"/>
  <c r="L81"/>
  <c r="K81"/>
  <c r="J81"/>
  <c r="I81"/>
  <c r="H81"/>
  <c r="G81"/>
  <c r="F81"/>
  <c r="O80"/>
  <c r="N80"/>
  <c r="M80"/>
  <c r="L80"/>
  <c r="K80"/>
  <c r="J80"/>
  <c r="I80"/>
  <c r="H80"/>
  <c r="G80"/>
  <c r="F80"/>
  <c r="O79"/>
  <c r="N79"/>
  <c r="M79"/>
  <c r="L79"/>
  <c r="K79"/>
  <c r="J79"/>
  <c r="I79"/>
  <c r="H79"/>
  <c r="G79"/>
  <c r="F79"/>
  <c r="O78"/>
  <c r="N78"/>
  <c r="M78"/>
  <c r="L78"/>
  <c r="K78"/>
  <c r="J78"/>
  <c r="I78"/>
  <c r="H78"/>
  <c r="G78"/>
  <c r="F78"/>
  <c r="O168"/>
  <c r="N168"/>
  <c r="M168"/>
  <c r="L168"/>
  <c r="K168"/>
  <c r="J168"/>
  <c r="I168"/>
  <c r="H168"/>
  <c r="G168"/>
  <c r="F168"/>
  <c r="O77"/>
  <c r="N77"/>
  <c r="M77"/>
  <c r="L77"/>
  <c r="K77"/>
  <c r="J77"/>
  <c r="I77"/>
  <c r="H77"/>
  <c r="G77"/>
  <c r="F77"/>
  <c r="O76"/>
  <c r="N76"/>
  <c r="M76"/>
  <c r="L76"/>
  <c r="K76"/>
  <c r="J76"/>
  <c r="I76"/>
  <c r="H76"/>
  <c r="G76"/>
  <c r="F76"/>
  <c r="O75"/>
  <c r="N75"/>
  <c r="M75"/>
  <c r="L75"/>
  <c r="K75"/>
  <c r="J75"/>
  <c r="I75"/>
  <c r="H75"/>
  <c r="G75"/>
  <c r="F75"/>
  <c r="O144"/>
  <c r="N144"/>
  <c r="M144"/>
  <c r="L144"/>
  <c r="K144"/>
  <c r="J144"/>
  <c r="I144"/>
  <c r="H144"/>
  <c r="G144"/>
  <c r="F144"/>
  <c r="O74"/>
  <c r="N74"/>
  <c r="M74"/>
  <c r="L74"/>
  <c r="K74"/>
  <c r="J74"/>
  <c r="I74"/>
  <c r="H74"/>
  <c r="G74"/>
  <c r="F74"/>
  <c r="O73"/>
  <c r="N73"/>
  <c r="M73"/>
  <c r="L73"/>
  <c r="K73"/>
  <c r="J73"/>
  <c r="I73"/>
  <c r="H73"/>
  <c r="G73"/>
  <c r="F73"/>
  <c r="O72"/>
  <c r="N72"/>
  <c r="M72"/>
  <c r="L72"/>
  <c r="K72"/>
  <c r="J72"/>
  <c r="I72"/>
  <c r="H72"/>
  <c r="G72"/>
  <c r="F72"/>
  <c r="O71"/>
  <c r="N71"/>
  <c r="M71"/>
  <c r="L71"/>
  <c r="K71"/>
  <c r="J71"/>
  <c r="I71"/>
  <c r="H71"/>
  <c r="G71"/>
  <c r="F71"/>
  <c r="O70"/>
  <c r="N70"/>
  <c r="M70"/>
  <c r="L70"/>
  <c r="K70"/>
  <c r="J70"/>
  <c r="I70"/>
  <c r="H70"/>
  <c r="G70"/>
  <c r="F70"/>
  <c r="O69"/>
  <c r="N69"/>
  <c r="M69"/>
  <c r="L69"/>
  <c r="K69"/>
  <c r="J69"/>
  <c r="I69"/>
  <c r="H69"/>
  <c r="G69"/>
  <c r="F69"/>
  <c r="O68"/>
  <c r="N68"/>
  <c r="M68"/>
  <c r="L68"/>
  <c r="K68"/>
  <c r="J68"/>
  <c r="I68"/>
  <c r="H68"/>
  <c r="G68"/>
  <c r="F68"/>
  <c r="O67"/>
  <c r="N67"/>
  <c r="M67"/>
  <c r="L67"/>
  <c r="K67"/>
  <c r="J67"/>
  <c r="I67"/>
  <c r="H67"/>
  <c r="G67"/>
  <c r="F67"/>
  <c r="O66"/>
  <c r="N66"/>
  <c r="M66"/>
  <c r="L66"/>
  <c r="K66"/>
  <c r="J66"/>
  <c r="I66"/>
  <c r="H66"/>
  <c r="G66"/>
  <c r="F66"/>
  <c r="O65"/>
  <c r="N65"/>
  <c r="M65"/>
  <c r="L65"/>
  <c r="K65"/>
  <c r="J65"/>
  <c r="I65"/>
  <c r="H65"/>
  <c r="G65"/>
  <c r="F65"/>
  <c r="O64"/>
  <c r="N64"/>
  <c r="M64"/>
  <c r="L64"/>
  <c r="K64"/>
  <c r="J64"/>
  <c r="I64"/>
  <c r="H64"/>
  <c r="G64"/>
  <c r="F64"/>
  <c r="O63"/>
  <c r="N63"/>
  <c r="M63"/>
  <c r="L63"/>
  <c r="K63"/>
  <c r="J63"/>
  <c r="I63"/>
  <c r="H63"/>
  <c r="G63"/>
  <c r="F63"/>
  <c r="O61"/>
  <c r="N61"/>
  <c r="M61"/>
  <c r="L61"/>
  <c r="K61"/>
  <c r="J61"/>
  <c r="I61"/>
  <c r="H61"/>
  <c r="G61"/>
  <c r="F61"/>
  <c r="O62"/>
  <c r="N62"/>
  <c r="M62"/>
  <c r="L62"/>
  <c r="K62"/>
  <c r="J62"/>
  <c r="I62"/>
  <c r="H62"/>
  <c r="G62"/>
  <c r="F62"/>
  <c r="O60"/>
  <c r="N60"/>
  <c r="M60"/>
  <c r="L60"/>
  <c r="K60"/>
  <c r="J60"/>
  <c r="I60"/>
  <c r="H60"/>
  <c r="G60"/>
  <c r="F60"/>
  <c r="O86"/>
  <c r="N86"/>
  <c r="M86"/>
  <c r="L86"/>
  <c r="K86"/>
  <c r="J86"/>
  <c r="I86"/>
  <c r="H86"/>
  <c r="G86"/>
  <c r="F86"/>
  <c r="O59"/>
  <c r="N59"/>
  <c r="M59"/>
  <c r="L59"/>
  <c r="K59"/>
  <c r="J59"/>
  <c r="I59"/>
  <c r="H59"/>
  <c r="G59"/>
  <c r="F59"/>
  <c r="O58"/>
  <c r="N58"/>
  <c r="M58"/>
  <c r="L58"/>
  <c r="K58"/>
  <c r="J58"/>
  <c r="I58"/>
  <c r="H58"/>
  <c r="G58"/>
  <c r="F58"/>
  <c r="O115"/>
  <c r="N115"/>
  <c r="M115"/>
  <c r="L115"/>
  <c r="K115"/>
  <c r="J115"/>
  <c r="I115"/>
  <c r="H115"/>
  <c r="G115"/>
  <c r="F115"/>
  <c r="O57"/>
  <c r="N57"/>
  <c r="M57"/>
  <c r="L57"/>
  <c r="K57"/>
  <c r="J57"/>
  <c r="I57"/>
  <c r="H57"/>
  <c r="G57"/>
  <c r="F57"/>
  <c r="O56"/>
  <c r="N56"/>
  <c r="M56"/>
  <c r="L56"/>
  <c r="K56"/>
  <c r="J56"/>
  <c r="I56"/>
  <c r="H56"/>
  <c r="G56"/>
  <c r="F56"/>
  <c r="O55"/>
  <c r="N55"/>
  <c r="M55"/>
  <c r="L55"/>
  <c r="K55"/>
  <c r="J55"/>
  <c r="I55"/>
  <c r="H55"/>
  <c r="G55"/>
  <c r="F55"/>
  <c r="O53"/>
  <c r="N53"/>
  <c r="M53"/>
  <c r="L53"/>
  <c r="K53"/>
  <c r="J53"/>
  <c r="I53"/>
  <c r="H53"/>
  <c r="G53"/>
  <c r="F53"/>
  <c r="O52"/>
  <c r="N52"/>
  <c r="M52"/>
  <c r="L52"/>
  <c r="K52"/>
  <c r="J52"/>
  <c r="I52"/>
  <c r="H52"/>
  <c r="G52"/>
  <c r="F52"/>
  <c r="O51"/>
  <c r="N51"/>
  <c r="M51"/>
  <c r="L51"/>
  <c r="K51"/>
  <c r="J51"/>
  <c r="I51"/>
  <c r="H51"/>
  <c r="G51"/>
  <c r="F51"/>
  <c r="O41"/>
  <c r="N41"/>
  <c r="M41"/>
  <c r="L41"/>
  <c r="K41"/>
  <c r="J41"/>
  <c r="I41"/>
  <c r="H41"/>
  <c r="G41"/>
  <c r="F41"/>
  <c r="O49"/>
  <c r="N49"/>
  <c r="M49"/>
  <c r="L49"/>
  <c r="K49"/>
  <c r="J49"/>
  <c r="I49"/>
  <c r="H49"/>
  <c r="G49"/>
  <c r="F49"/>
  <c r="O45"/>
  <c r="N45"/>
  <c r="M45"/>
  <c r="L45"/>
  <c r="K45"/>
  <c r="J45"/>
  <c r="I45"/>
  <c r="H45"/>
  <c r="G45"/>
  <c r="F45"/>
  <c r="O48"/>
  <c r="N48"/>
  <c r="M48"/>
  <c r="L48"/>
  <c r="K48"/>
  <c r="J48"/>
  <c r="I48"/>
  <c r="H48"/>
  <c r="G48"/>
  <c r="F48"/>
  <c r="O47"/>
  <c r="N47"/>
  <c r="M47"/>
  <c r="L47"/>
  <c r="K47"/>
  <c r="J47"/>
  <c r="I47"/>
  <c r="H47"/>
  <c r="G47"/>
  <c r="F47"/>
  <c r="O46"/>
  <c r="N46"/>
  <c r="M46"/>
  <c r="L46"/>
  <c r="K46"/>
  <c r="J46"/>
  <c r="I46"/>
  <c r="H46"/>
  <c r="G46"/>
  <c r="F46"/>
  <c r="O44"/>
  <c r="N44"/>
  <c r="M44"/>
  <c r="L44"/>
  <c r="K44"/>
  <c r="J44"/>
  <c r="I44"/>
  <c r="H44"/>
  <c r="G44"/>
  <c r="F44"/>
  <c r="O43"/>
  <c r="N43"/>
  <c r="M43"/>
  <c r="L43"/>
  <c r="K43"/>
  <c r="J43"/>
  <c r="I43"/>
  <c r="H43"/>
  <c r="G43"/>
  <c r="F43"/>
  <c r="O40"/>
  <c r="N40"/>
  <c r="M40"/>
  <c r="L40"/>
  <c r="K40"/>
  <c r="J40"/>
  <c r="I40"/>
  <c r="H40"/>
  <c r="G40"/>
  <c r="F40"/>
  <c r="O42"/>
  <c r="N42"/>
  <c r="M42"/>
  <c r="L42"/>
  <c r="K42"/>
  <c r="J42"/>
  <c r="I42"/>
  <c r="H42"/>
  <c r="G42"/>
  <c r="F42"/>
  <c r="O39"/>
  <c r="N39"/>
  <c r="M39"/>
  <c r="L39"/>
  <c r="K39"/>
  <c r="J39"/>
  <c r="I39"/>
  <c r="H39"/>
  <c r="G39"/>
  <c r="F39"/>
  <c r="O38"/>
  <c r="N38"/>
  <c r="M38"/>
  <c r="L38"/>
  <c r="K38"/>
  <c r="J38"/>
  <c r="I38"/>
  <c r="H38"/>
  <c r="G38"/>
  <c r="F38"/>
  <c r="O37"/>
  <c r="N37"/>
  <c r="M37"/>
  <c r="L37"/>
  <c r="K37"/>
  <c r="J37"/>
  <c r="I37"/>
  <c r="H37"/>
  <c r="G37"/>
  <c r="F37"/>
  <c r="O36"/>
  <c r="N36"/>
  <c r="M36"/>
  <c r="L36"/>
  <c r="K36"/>
  <c r="J36"/>
  <c r="I36"/>
  <c r="H36"/>
  <c r="G36"/>
  <c r="F36"/>
  <c r="O35"/>
  <c r="N35"/>
  <c r="M35"/>
  <c r="L35"/>
  <c r="K35"/>
  <c r="J35"/>
  <c r="I35"/>
  <c r="H35"/>
  <c r="G35"/>
  <c r="F35"/>
  <c r="O34"/>
  <c r="N34"/>
  <c r="M34"/>
  <c r="L34"/>
  <c r="K34"/>
  <c r="J34"/>
  <c r="I34"/>
  <c r="H34"/>
  <c r="G34"/>
  <c r="F34"/>
  <c r="O33"/>
  <c r="N33"/>
  <c r="M33"/>
  <c r="L33"/>
  <c r="K33"/>
  <c r="J33"/>
  <c r="I33"/>
  <c r="H33"/>
  <c r="G33"/>
  <c r="F33"/>
  <c r="O31"/>
  <c r="N31"/>
  <c r="M31"/>
  <c r="L31"/>
  <c r="K31"/>
  <c r="J31"/>
  <c r="I31"/>
  <c r="H31"/>
  <c r="G31"/>
  <c r="F31"/>
  <c r="O30"/>
  <c r="N30"/>
  <c r="M30"/>
  <c r="L30"/>
  <c r="K30"/>
  <c r="J30"/>
  <c r="I30"/>
  <c r="H30"/>
  <c r="G30"/>
  <c r="F30"/>
  <c r="O29"/>
  <c r="N29"/>
  <c r="M29"/>
  <c r="L29"/>
  <c r="K29"/>
  <c r="J29"/>
  <c r="I29"/>
  <c r="H29"/>
  <c r="G29"/>
  <c r="F29"/>
  <c r="O3"/>
  <c r="N3"/>
  <c r="M3"/>
  <c r="L3"/>
  <c r="K3"/>
  <c r="J3"/>
  <c r="I3"/>
  <c r="H3"/>
  <c r="G3"/>
  <c r="F3"/>
  <c r="O28"/>
  <c r="N28"/>
  <c r="M28"/>
  <c r="L28"/>
  <c r="K28"/>
  <c r="J28"/>
  <c r="I28"/>
  <c r="H28"/>
  <c r="G28"/>
  <c r="F28"/>
  <c r="O26"/>
  <c r="N26"/>
  <c r="M26"/>
  <c r="L26"/>
  <c r="K26"/>
  <c r="J26"/>
  <c r="I26"/>
  <c r="H26"/>
  <c r="G26"/>
  <c r="F26"/>
  <c r="O25"/>
  <c r="N25"/>
  <c r="M25"/>
  <c r="L25"/>
  <c r="K25"/>
  <c r="J25"/>
  <c r="I25"/>
  <c r="H25"/>
  <c r="G25"/>
  <c r="F25"/>
  <c r="O27"/>
  <c r="N27"/>
  <c r="M27"/>
  <c r="L27"/>
  <c r="K27"/>
  <c r="J27"/>
  <c r="I27"/>
  <c r="H27"/>
  <c r="G27"/>
  <c r="F27"/>
  <c r="O54"/>
  <c r="N54"/>
  <c r="M54"/>
  <c r="L54"/>
  <c r="K54"/>
  <c r="J54"/>
  <c r="I54"/>
  <c r="H54"/>
  <c r="G54"/>
  <c r="F54"/>
  <c r="O23"/>
  <c r="N23"/>
  <c r="M23"/>
  <c r="L23"/>
  <c r="K23"/>
  <c r="J23"/>
  <c r="I23"/>
  <c r="H23"/>
  <c r="G23"/>
  <c r="F23"/>
  <c r="O22"/>
  <c r="N22"/>
  <c r="M22"/>
  <c r="L22"/>
  <c r="K22"/>
  <c r="J22"/>
  <c r="I22"/>
  <c r="H22"/>
  <c r="G22"/>
  <c r="F22"/>
  <c r="O21"/>
  <c r="N21"/>
  <c r="M21"/>
  <c r="L21"/>
  <c r="K21"/>
  <c r="J21"/>
  <c r="I21"/>
  <c r="H21"/>
  <c r="G21"/>
  <c r="F21"/>
  <c r="O20"/>
  <c r="N20"/>
  <c r="M20"/>
  <c r="L20"/>
  <c r="K20"/>
  <c r="J20"/>
  <c r="I20"/>
  <c r="H20"/>
  <c r="G20"/>
  <c r="F20"/>
  <c r="O19"/>
  <c r="N19"/>
  <c r="M19"/>
  <c r="L19"/>
  <c r="K19"/>
  <c r="J19"/>
  <c r="I19"/>
  <c r="H19"/>
  <c r="G19"/>
  <c r="F19"/>
  <c r="O82"/>
  <c r="N82"/>
  <c r="M82"/>
  <c r="L82"/>
  <c r="K82"/>
  <c r="J82"/>
  <c r="I82"/>
  <c r="H82"/>
  <c r="G82"/>
  <c r="F82"/>
  <c r="O17"/>
  <c r="N17"/>
  <c r="M17"/>
  <c r="L17"/>
  <c r="K17"/>
  <c r="J17"/>
  <c r="I17"/>
  <c r="H17"/>
  <c r="G17"/>
  <c r="F17"/>
  <c r="O16"/>
  <c r="N16"/>
  <c r="M16"/>
  <c r="L16"/>
  <c r="K16"/>
  <c r="J16"/>
  <c r="I16"/>
  <c r="H16"/>
  <c r="G16"/>
  <c r="F16"/>
  <c r="O187"/>
  <c r="N187"/>
  <c r="M187"/>
  <c r="L187"/>
  <c r="K187"/>
  <c r="J187"/>
  <c r="I187"/>
  <c r="H187"/>
  <c r="G187"/>
  <c r="F187"/>
  <c r="O15"/>
  <c r="N15"/>
  <c r="M15"/>
  <c r="L15"/>
  <c r="K15"/>
  <c r="J15"/>
  <c r="I15"/>
  <c r="H15"/>
  <c r="G15"/>
  <c r="F15"/>
  <c r="O13"/>
  <c r="N13"/>
  <c r="M13"/>
  <c r="L13"/>
  <c r="K13"/>
  <c r="J13"/>
  <c r="I13"/>
  <c r="H13"/>
  <c r="G13"/>
  <c r="F13"/>
  <c r="O12"/>
  <c r="N12"/>
  <c r="M12"/>
  <c r="L12"/>
  <c r="K12"/>
  <c r="J12"/>
  <c r="I12"/>
  <c r="H12"/>
  <c r="G12"/>
  <c r="F12"/>
  <c r="O11"/>
  <c r="N11"/>
  <c r="M11"/>
  <c r="L11"/>
  <c r="K11"/>
  <c r="J11"/>
  <c r="I11"/>
  <c r="H11"/>
  <c r="G11"/>
  <c r="F11"/>
  <c r="O10"/>
  <c r="N10"/>
  <c r="M10"/>
  <c r="L10"/>
  <c r="K10"/>
  <c r="J10"/>
  <c r="I10"/>
  <c r="H10"/>
  <c r="G10"/>
  <c r="F10"/>
  <c r="O9"/>
  <c r="N9"/>
  <c r="M9"/>
  <c r="L9"/>
  <c r="K9"/>
  <c r="J9"/>
  <c r="I9"/>
  <c r="H9"/>
  <c r="G9"/>
  <c r="F9"/>
  <c r="O8"/>
  <c r="N8"/>
  <c r="M8"/>
  <c r="L8"/>
  <c r="K8"/>
  <c r="J8"/>
  <c r="I8"/>
  <c r="H8"/>
  <c r="G8"/>
  <c r="F8"/>
  <c r="O7"/>
  <c r="N7"/>
  <c r="M7"/>
  <c r="L7"/>
  <c r="K7"/>
  <c r="J7"/>
  <c r="I7"/>
  <c r="H7"/>
  <c r="G7"/>
  <c r="F7"/>
  <c r="O6"/>
  <c r="N6"/>
  <c r="M6"/>
  <c r="L6"/>
  <c r="K6"/>
  <c r="J6"/>
  <c r="I6"/>
  <c r="H6"/>
  <c r="G6"/>
  <c r="F6"/>
  <c r="O5"/>
  <c r="N5"/>
  <c r="M5"/>
  <c r="L5"/>
  <c r="K5"/>
  <c r="J5"/>
  <c r="I5"/>
  <c r="H5"/>
  <c r="G5"/>
  <c r="F5"/>
  <c r="O535"/>
  <c r="N535"/>
  <c r="M535"/>
  <c r="L535"/>
  <c r="K535"/>
  <c r="J535"/>
  <c r="I535"/>
  <c r="H535"/>
  <c r="G535"/>
  <c r="F535"/>
  <c r="O282"/>
  <c r="N282"/>
  <c r="M282"/>
  <c r="L282"/>
  <c r="K282"/>
  <c r="J282"/>
  <c r="I282"/>
  <c r="H282"/>
  <c r="G282"/>
  <c r="F282"/>
  <c r="O272"/>
  <c r="N272"/>
  <c r="M272"/>
  <c r="L272"/>
  <c r="K272"/>
  <c r="J272"/>
  <c r="I272"/>
  <c r="H272"/>
  <c r="G272"/>
  <c r="F272"/>
</calcChain>
</file>

<file path=xl/sharedStrings.xml><?xml version="1.0" encoding="utf-8"?>
<sst xmlns="http://schemas.openxmlformats.org/spreadsheetml/2006/main" count="1214" uniqueCount="634">
  <si>
    <t>qualify_pd</t>
  </si>
  <si>
    <t>gainer</t>
  </si>
  <si>
    <t>need1diff</t>
  </si>
  <si>
    <t>subsidy1</t>
  </si>
  <si>
    <t>subsidy2</t>
  </si>
  <si>
    <t>subsidy3</t>
  </si>
  <si>
    <t>subsidy4</t>
  </si>
  <si>
    <t>subsidy5</t>
  </si>
  <si>
    <t>subsidy6</t>
  </si>
  <si>
    <t>subsidy7</t>
  </si>
  <si>
    <t>subsidy8</t>
  </si>
  <si>
    <t>subsidy9</t>
  </si>
  <si>
    <t>subsidy10</t>
  </si>
  <si>
    <t>contrib1</t>
  </si>
  <si>
    <t>contrib2</t>
  </si>
  <si>
    <t>contrib3</t>
  </si>
  <si>
    <t>contrib4</t>
  </si>
  <si>
    <t>contrib5</t>
  </si>
  <si>
    <t>contrib6</t>
  </si>
  <si>
    <t>contrib7</t>
  </si>
  <si>
    <t>contrib8</t>
  </si>
  <si>
    <t>contrib9</t>
  </si>
  <si>
    <t>contrib10</t>
  </si>
  <si>
    <t>MOWA Band of Choctaw Indians</t>
  </si>
  <si>
    <t>Poarch Band of Creek Indians</t>
  </si>
  <si>
    <t>Wilton Rancheria</t>
  </si>
  <si>
    <t>AHTNA, Incorporated</t>
  </si>
  <si>
    <t>ALASKA</t>
  </si>
  <si>
    <t>Akhiok</t>
  </si>
  <si>
    <t>Akiachak</t>
  </si>
  <si>
    <t>Akiak</t>
  </si>
  <si>
    <t>Akutan</t>
  </si>
  <si>
    <t>Alakanuk</t>
  </si>
  <si>
    <t>Alatna</t>
  </si>
  <si>
    <t>Aleknagik</t>
  </si>
  <si>
    <t>Aleut Corporation</t>
  </si>
  <si>
    <t>Allakaket</t>
  </si>
  <si>
    <t>Portage Creek</t>
  </si>
  <si>
    <t>Ambler</t>
  </si>
  <si>
    <t>Anaktuvuk Pass</t>
  </si>
  <si>
    <t>Georgetown</t>
  </si>
  <si>
    <t>Angoon</t>
  </si>
  <si>
    <t>Aniak</t>
  </si>
  <si>
    <t>Anvik</t>
  </si>
  <si>
    <t>Arctic Slope Regional Corporation</t>
  </si>
  <si>
    <t>Arctic Village</t>
  </si>
  <si>
    <t>Chuloonawick</t>
  </si>
  <si>
    <t>Atqasuk (Atkasook)</t>
  </si>
  <si>
    <t>Atka</t>
  </si>
  <si>
    <t>Atmauthluak</t>
  </si>
  <si>
    <t>Barrow</t>
  </si>
  <si>
    <t>Afognak</t>
  </si>
  <si>
    <t>Beaver</t>
  </si>
  <si>
    <t>Belkofski</t>
  </si>
  <si>
    <t>Bering Straits Native Corporation</t>
  </si>
  <si>
    <t>Birch Creek</t>
  </si>
  <si>
    <t>Brevig Mission</t>
  </si>
  <si>
    <t>Bristol Bay Native Corporation</t>
  </si>
  <si>
    <t>Buckland</t>
  </si>
  <si>
    <t>Calista Corporation</t>
  </si>
  <si>
    <t>Cantwell</t>
  </si>
  <si>
    <t>Chalkyitsik</t>
  </si>
  <si>
    <t>Chefornak</t>
  </si>
  <si>
    <t>Chanega</t>
  </si>
  <si>
    <t>Chevak</t>
  </si>
  <si>
    <t>Chickaloon</t>
  </si>
  <si>
    <t>Chignik Lagoon</t>
  </si>
  <si>
    <t>Chignik Lake</t>
  </si>
  <si>
    <t>Chilkat</t>
  </si>
  <si>
    <t>Chignik</t>
  </si>
  <si>
    <t>Chilkoot</t>
  </si>
  <si>
    <t>Cheesh-Na</t>
  </si>
  <si>
    <t>Chitina</t>
  </si>
  <si>
    <t>Chuathbaluk</t>
  </si>
  <si>
    <t>Chugach Alaska Corporation</t>
  </si>
  <si>
    <t>Circle</t>
  </si>
  <si>
    <t>Clark's Point</t>
  </si>
  <si>
    <t>Cook Inlet Alaska Native Regional Corp</t>
  </si>
  <si>
    <t>Kluti Kaah (Copper Center)</t>
  </si>
  <si>
    <t>Council</t>
  </si>
  <si>
    <t>Craig</t>
  </si>
  <si>
    <t>Hamilton</t>
  </si>
  <si>
    <t>Crooked Creek</t>
  </si>
  <si>
    <t>Deering</t>
  </si>
  <si>
    <t>Curyung (Dillingham)</t>
  </si>
  <si>
    <t>Diomede (Inalik)</t>
  </si>
  <si>
    <t>Dot Lake</t>
  </si>
  <si>
    <t>Douglas</t>
  </si>
  <si>
    <t>Doyon, Ltd.</t>
  </si>
  <si>
    <t>Eagle</t>
  </si>
  <si>
    <t>Eek</t>
  </si>
  <si>
    <t>Egegik</t>
  </si>
  <si>
    <t>Eklutna</t>
  </si>
  <si>
    <t>Ekuk</t>
  </si>
  <si>
    <t>Ekwok</t>
  </si>
  <si>
    <t>Elim</t>
  </si>
  <si>
    <t>Emmonak</t>
  </si>
  <si>
    <t>Nanwelek (English Bay)</t>
  </si>
  <si>
    <t>Evansville (Bettles Field)</t>
  </si>
  <si>
    <t>Eyak</t>
  </si>
  <si>
    <t>False Pass</t>
  </si>
  <si>
    <t>Ohogamiut</t>
  </si>
  <si>
    <t>Fort Yukon</t>
  </si>
  <si>
    <t>Gakona</t>
  </si>
  <si>
    <t>Galena (Louden Village)</t>
  </si>
  <si>
    <t>Gambell</t>
  </si>
  <si>
    <t>Chinik (Golovin)</t>
  </si>
  <si>
    <t>Goodnews Bay</t>
  </si>
  <si>
    <t>Grayling</t>
  </si>
  <si>
    <t>Gulkana</t>
  </si>
  <si>
    <t>Healy Lake</t>
  </si>
  <si>
    <t>Holy Cross</t>
  </si>
  <si>
    <t>Hoonah</t>
  </si>
  <si>
    <t>Hooper Bay</t>
  </si>
  <si>
    <t>Hughes</t>
  </si>
  <si>
    <t>Huslia</t>
  </si>
  <si>
    <t>Hydaburg</t>
  </si>
  <si>
    <t>Igiugig</t>
  </si>
  <si>
    <t>Iliamna</t>
  </si>
  <si>
    <t>Ivanof Bay</t>
  </si>
  <si>
    <t>Kaguyak</t>
  </si>
  <si>
    <t>Kake</t>
  </si>
  <si>
    <t>Kaktovik</t>
  </si>
  <si>
    <t>Kanatak</t>
  </si>
  <si>
    <t>Kaltag</t>
  </si>
  <si>
    <t>Karluk</t>
  </si>
  <si>
    <t>Kasaan</t>
  </si>
  <si>
    <t>Kasigluk</t>
  </si>
  <si>
    <t>Kenaitze</t>
  </si>
  <si>
    <t>Ketchikan</t>
  </si>
  <si>
    <t>Kiana</t>
  </si>
  <si>
    <t>Agdaagux Tribe of King Cove</t>
  </si>
  <si>
    <t>King Island</t>
  </si>
  <si>
    <t>King Salmon</t>
  </si>
  <si>
    <t>Kipnuk</t>
  </si>
  <si>
    <t>Kivalina</t>
  </si>
  <si>
    <t>Klawock</t>
  </si>
  <si>
    <t>Kobuk</t>
  </si>
  <si>
    <t>Kokhanok</t>
  </si>
  <si>
    <t>New Koliganek</t>
  </si>
  <si>
    <t>Kongiganak</t>
  </si>
  <si>
    <t>Koniag, Incorporated</t>
  </si>
  <si>
    <t>Bill Moore's Slough</t>
  </si>
  <si>
    <t>Kotlik</t>
  </si>
  <si>
    <t>Kotzebue</t>
  </si>
  <si>
    <t>Koyuk</t>
  </si>
  <si>
    <t>Koyukuk</t>
  </si>
  <si>
    <t>Kwethluk</t>
  </si>
  <si>
    <t>Kwigillingok</t>
  </si>
  <si>
    <t>Kwinhagak (Quinhagak)</t>
  </si>
  <si>
    <t>Larsen Bay</t>
  </si>
  <si>
    <t>Levelock</t>
  </si>
  <si>
    <t>Lime Village</t>
  </si>
  <si>
    <t>Lower.Kalskag</t>
  </si>
  <si>
    <t>McGrath</t>
  </si>
  <si>
    <t>Manley Hot Springs</t>
  </si>
  <si>
    <t>Manokotak</t>
  </si>
  <si>
    <t>Marshall</t>
  </si>
  <si>
    <t>Mekoryuk</t>
  </si>
  <si>
    <t>Mentasta</t>
  </si>
  <si>
    <t>Metlakatla (Annette Island)</t>
  </si>
  <si>
    <t>Minto</t>
  </si>
  <si>
    <t>Asa'Carsarmiut (Mountain Village)</t>
  </si>
  <si>
    <t>Naknek</t>
  </si>
  <si>
    <t>NANA Corporation</t>
  </si>
  <si>
    <t>Napaimute</t>
  </si>
  <si>
    <t>Napaskiak</t>
  </si>
  <si>
    <t>Napakiak</t>
  </si>
  <si>
    <t>Nelson Lagoon</t>
  </si>
  <si>
    <t>Nenana</t>
  </si>
  <si>
    <t>Newhalen</t>
  </si>
  <si>
    <t>New Stuyahok</t>
  </si>
  <si>
    <t>Newtok</t>
  </si>
  <si>
    <t>Umkumiute</t>
  </si>
  <si>
    <t>Nightmute</t>
  </si>
  <si>
    <t>Nikolai</t>
  </si>
  <si>
    <t>Nikolski</t>
  </si>
  <si>
    <t>Ninilchik</t>
  </si>
  <si>
    <t>Noatak</t>
  </si>
  <si>
    <t>Nome</t>
  </si>
  <si>
    <t>Nondalton</t>
  </si>
  <si>
    <t>Noorvik</t>
  </si>
  <si>
    <t>Northway</t>
  </si>
  <si>
    <t>Nuiqsut</t>
  </si>
  <si>
    <t>Nulato</t>
  </si>
  <si>
    <t>Nunapitchuk</t>
  </si>
  <si>
    <t>Old Harbor</t>
  </si>
  <si>
    <t>Orutsararmuit (Bethel)</t>
  </si>
  <si>
    <t>Oscarville</t>
  </si>
  <si>
    <t>Ouzinkie</t>
  </si>
  <si>
    <t>Paimiut</t>
  </si>
  <si>
    <t>Pauloff Harbor Village</t>
  </si>
  <si>
    <t>Pedro Bay</t>
  </si>
  <si>
    <t>Perryville</t>
  </si>
  <si>
    <t>Petersburg</t>
  </si>
  <si>
    <t>Pilot Point</t>
  </si>
  <si>
    <t>Pilot Station</t>
  </si>
  <si>
    <t>Pitka's Point</t>
  </si>
  <si>
    <t>Platinum</t>
  </si>
  <si>
    <t>Point Hope</t>
  </si>
  <si>
    <t>Point Lay</t>
  </si>
  <si>
    <t>Port Graham</t>
  </si>
  <si>
    <t>Port Heiden</t>
  </si>
  <si>
    <t>Port Lions</t>
  </si>
  <si>
    <t>Rampart</t>
  </si>
  <si>
    <t>Red Devil</t>
  </si>
  <si>
    <t>Ruby</t>
  </si>
  <si>
    <t>Iqurmuit</t>
  </si>
  <si>
    <t>Saint George</t>
  </si>
  <si>
    <t>Algaaciq (St. Mary's)</t>
  </si>
  <si>
    <t>Saint Michael</t>
  </si>
  <si>
    <t>Saint Paul</t>
  </si>
  <si>
    <t>Salamatoff</t>
  </si>
  <si>
    <t>Qagan Tayagungin (Sand Point)</t>
  </si>
  <si>
    <t>Savoonga</t>
  </si>
  <si>
    <t>Saxman</t>
  </si>
  <si>
    <t>Scammon Bay</t>
  </si>
  <si>
    <t>Selawik</t>
  </si>
  <si>
    <t>Seldovia</t>
  </si>
  <si>
    <t>Shageluk</t>
  </si>
  <si>
    <t>Shaktoolik</t>
  </si>
  <si>
    <t>Nunam Iqua (Sheldon's Point)</t>
  </si>
  <si>
    <t>Shishmaref</t>
  </si>
  <si>
    <t>Sun'aq Tribe of Kodiak</t>
  </si>
  <si>
    <t>Shungnak</t>
  </si>
  <si>
    <t>Sitka Tribe (was Baranof Island)</t>
  </si>
  <si>
    <t>Skagway</t>
  </si>
  <si>
    <t>Sleetmute</t>
  </si>
  <si>
    <t>Solomon</t>
  </si>
  <si>
    <t>South Naknek</t>
  </si>
  <si>
    <t>Stebbins</t>
  </si>
  <si>
    <t>Stevens Village</t>
  </si>
  <si>
    <t>Stony River</t>
  </si>
  <si>
    <t>Takotna</t>
  </si>
  <si>
    <t>Tanacross</t>
  </si>
  <si>
    <t>Tanana</t>
  </si>
  <si>
    <t>Tatitlek</t>
  </si>
  <si>
    <t>Tazlina</t>
  </si>
  <si>
    <t>Mary's Igloo</t>
  </si>
  <si>
    <t>Teller</t>
  </si>
  <si>
    <t>Telida</t>
  </si>
  <si>
    <t>Tetlin</t>
  </si>
  <si>
    <t>Tlingit-Haida Central Council</t>
  </si>
  <si>
    <t>Togiak</t>
  </si>
  <si>
    <t>Nunakauyarmiut (Toksook Bay)</t>
  </si>
  <si>
    <t>Tuluksak</t>
  </si>
  <si>
    <t>Tuntutuliak</t>
  </si>
  <si>
    <t>Tununak</t>
  </si>
  <si>
    <t>Twin Hills</t>
  </si>
  <si>
    <t>Tyonek</t>
  </si>
  <si>
    <t>Ugashik</t>
  </si>
  <si>
    <t>Unga</t>
  </si>
  <si>
    <t>Unalakleet</t>
  </si>
  <si>
    <t>Qawalangin (Unalaska)</t>
  </si>
  <si>
    <t>Kalskag</t>
  </si>
  <si>
    <t>Venetie</t>
  </si>
  <si>
    <t>Wainwright</t>
  </si>
  <si>
    <t>Wales</t>
  </si>
  <si>
    <t>White Mountain</t>
  </si>
  <si>
    <t>Lesnoi (Woody Island)</t>
  </si>
  <si>
    <t>Wrangell</t>
  </si>
  <si>
    <t>Yakutat</t>
  </si>
  <si>
    <t>Andreafski</t>
  </si>
  <si>
    <t>Knik</t>
  </si>
  <si>
    <t>Ak-Chin</t>
  </si>
  <si>
    <t>Cocopah Tribe</t>
  </si>
  <si>
    <t>Colorado River Indian Tribes</t>
  </si>
  <si>
    <t>Fort McDowell Yavapai Nation</t>
  </si>
  <si>
    <t>Gila River</t>
  </si>
  <si>
    <t>Havasupai</t>
  </si>
  <si>
    <t>Hopi</t>
  </si>
  <si>
    <t>Hualapai</t>
  </si>
  <si>
    <t>Kaibab Band of Paiute</t>
  </si>
  <si>
    <t>Navajo Nation</t>
  </si>
  <si>
    <t>Tohono O'Odham Nation</t>
  </si>
  <si>
    <t>Pascua Yaqui Tribe</t>
  </si>
  <si>
    <t>Tonto Apache of Arizona</t>
  </si>
  <si>
    <t>Salt River PIma-Maricopa</t>
  </si>
  <si>
    <t>San Juan Southern Paiute Tribe</t>
  </si>
  <si>
    <t>San Carlos Apache</t>
  </si>
  <si>
    <t>White Mountain Apache (Fort Apache)</t>
  </si>
  <si>
    <t>Yavapai-Apache (Camp Verde)</t>
  </si>
  <si>
    <t>Yavapai-Prescott</t>
  </si>
  <si>
    <t>Agua Caliente Band of Cahuilla</t>
  </si>
  <si>
    <t>Alturas Rancheria</t>
  </si>
  <si>
    <t>United Auburn Indian Community</t>
  </si>
  <si>
    <t>Augustine Band of Cahuilla</t>
  </si>
  <si>
    <t>Barona Group of Capitan Grande</t>
  </si>
  <si>
    <t>Utu Utu Gwaiti Paiute</t>
  </si>
  <si>
    <t>Berry Creek Rancheria</t>
  </si>
  <si>
    <t>Big Lagoon Rancheria</t>
  </si>
  <si>
    <t>Big Pine Paiute Tribe</t>
  </si>
  <si>
    <t>Big Sandy Rancheria</t>
  </si>
  <si>
    <t>Big Valley Band of Pomo Indians</t>
  </si>
  <si>
    <t>Bishop Paiute Tribe</t>
  </si>
  <si>
    <t>Blue Lake Rancheria</t>
  </si>
  <si>
    <t>Bridgeport Paiute Indian Colony</t>
  </si>
  <si>
    <t>Buena Vista Rancheria</t>
  </si>
  <si>
    <t>Cabazon Band</t>
  </si>
  <si>
    <t>Cahuilla Band</t>
  </si>
  <si>
    <t>Campo Band</t>
  </si>
  <si>
    <t>Cedarville Rancheria</t>
  </si>
  <si>
    <t>Chemehuevi</t>
  </si>
  <si>
    <t>Mechoopda Tribe of Chico Rancheria</t>
  </si>
  <si>
    <t>Cloverdale Rancheria</t>
  </si>
  <si>
    <t>Cold Springs Rancheria</t>
  </si>
  <si>
    <t>Colusa - Cachil DeHe Band</t>
  </si>
  <si>
    <t>Cortina Rancheria of Wintun Indians</t>
  </si>
  <si>
    <t>Round Valley Indian Tribe</t>
  </si>
  <si>
    <t>Coyote Valley Band</t>
  </si>
  <si>
    <t>Ewiiaapaayp Band of Kumeyaay</t>
  </si>
  <si>
    <t>Dry Creek Rancheria</t>
  </si>
  <si>
    <t>Elk Valley Rancheria</t>
  </si>
  <si>
    <t>Elem (Sulphur Bank Rancheria)</t>
  </si>
  <si>
    <t>Enterprise Rancheria</t>
  </si>
  <si>
    <t>Fort Bidwell</t>
  </si>
  <si>
    <t>Fort Independence</t>
  </si>
  <si>
    <t>Fort Mojave Tribe</t>
  </si>
  <si>
    <t>Graton Rancheria</t>
  </si>
  <si>
    <t>Greenville Rancheria</t>
  </si>
  <si>
    <t>Grindstone Rancheria</t>
  </si>
  <si>
    <t>Guidiville Rancheria</t>
  </si>
  <si>
    <t>Hoopa Valley</t>
  </si>
  <si>
    <t>Hopland Band of Pomo Indians</t>
  </si>
  <si>
    <t>Inaja Band</t>
  </si>
  <si>
    <t>Ione Band of Miwok Indians</t>
  </si>
  <si>
    <t>Jackson Rancheria</t>
  </si>
  <si>
    <t>Jamul Indian Village</t>
  </si>
  <si>
    <t>Karuk</t>
  </si>
  <si>
    <t>La Jolla Band</t>
  </si>
  <si>
    <t>La Posta Band</t>
  </si>
  <si>
    <t>Cahto Tribe (Laytonville)</t>
  </si>
  <si>
    <t>Lone Pine Paiute-Shoshone</t>
  </si>
  <si>
    <t>Los Coyotes Band of Cahuilla</t>
  </si>
  <si>
    <t>Lower Lake Rancheria</t>
  </si>
  <si>
    <t>Lytton Rancheria of California</t>
  </si>
  <si>
    <t>Manchester Point  Arena Rancheria</t>
  </si>
  <si>
    <t>Manzanita Band</t>
  </si>
  <si>
    <t>Mesa Grande Band</t>
  </si>
  <si>
    <t>Middletown Rancheria</t>
  </si>
  <si>
    <t>Mooretown Rancheria</t>
  </si>
  <si>
    <t>Morongo Band of Mission Indians</t>
  </si>
  <si>
    <t>North Fork Rancheria</t>
  </si>
  <si>
    <t>Pala Band</t>
  </si>
  <si>
    <t>Paskenta Band of Nomlaki Indian</t>
  </si>
  <si>
    <t>Pauma Band</t>
  </si>
  <si>
    <t>Pechanga Band</t>
  </si>
  <si>
    <t>Picayune Rancheria</t>
  </si>
  <si>
    <t>Pinoleville Rancheria</t>
  </si>
  <si>
    <t>Pit River Tribe</t>
  </si>
  <si>
    <t>Potter Valley Rancheria</t>
  </si>
  <si>
    <t>Quartz Valley Reservation</t>
  </si>
  <si>
    <t>Quechan Tribe</t>
  </si>
  <si>
    <t>Ramona Band</t>
  </si>
  <si>
    <t>Redding Rancheria</t>
  </si>
  <si>
    <t>Redwood Valley Rancheria</t>
  </si>
  <si>
    <t>Resighini Rancheria</t>
  </si>
  <si>
    <t>Rincon Band</t>
  </si>
  <si>
    <t>Robinson Rancheria</t>
  </si>
  <si>
    <t>Bear River Band Rohnerville Rancheria</t>
  </si>
  <si>
    <t>Yocha Dehe Wintun (Rumsey Rancheria)</t>
  </si>
  <si>
    <t>San Manuel Band</t>
  </si>
  <si>
    <t>San Pasqual Band</t>
  </si>
  <si>
    <t>Santa Rosa Band of Cahuilla</t>
  </si>
  <si>
    <t>Santa Rosa Rancheria</t>
  </si>
  <si>
    <t>Santa Ynez Band of Chumash</t>
  </si>
  <si>
    <t>Iipay Nation of Santa Ysabel</t>
  </si>
  <si>
    <t>Scotts Valley (Pomo)</t>
  </si>
  <si>
    <t>Sherwood Valley Rancheria</t>
  </si>
  <si>
    <t>California Valley Miwok Tribe</t>
  </si>
  <si>
    <t>Shingle Springs Band of Miwok Indians</t>
  </si>
  <si>
    <t>Smith River Rancheria</t>
  </si>
  <si>
    <t>Soboba Band</t>
  </si>
  <si>
    <t>Stewarts Point Rancheria</t>
  </si>
  <si>
    <t>Susanville Rancheria</t>
  </si>
  <si>
    <t>Sycuan Band of Kumeyaay Nation</t>
  </si>
  <si>
    <t>Wiyot Tribe (Table Bluff)</t>
  </si>
  <si>
    <t>Table Mountain Rancheria</t>
  </si>
  <si>
    <t>Tejon Indian Tribe</t>
  </si>
  <si>
    <t>Death Valley Timba-sha Shoshone</t>
  </si>
  <si>
    <t>Torres-Martinez Band of Cahuilla</t>
  </si>
  <si>
    <t>Cher-ae Heights (Trinidad Rancheria)</t>
  </si>
  <si>
    <t>Tule River Indian Tribe</t>
  </si>
  <si>
    <t>Tuolumne Band of Me-Wuk Indians</t>
  </si>
  <si>
    <t>Twenty Nine Palms Band</t>
  </si>
  <si>
    <t>Habematolel Pomo Upper Lake Rancheria</t>
  </si>
  <si>
    <t>Viejas Group of Capitan Grande</t>
  </si>
  <si>
    <t>Yurok Tribe</t>
  </si>
  <si>
    <t>Southern Ute Tribe</t>
  </si>
  <si>
    <t>DENVER</t>
  </si>
  <si>
    <t>Ute Mountain Tribe</t>
  </si>
  <si>
    <t>Mashantucket Pequot</t>
  </si>
  <si>
    <t>Miccosukee Tribe</t>
  </si>
  <si>
    <t>Seminole Tribe</t>
  </si>
  <si>
    <t>Coeur D'Alene Tribe</t>
  </si>
  <si>
    <t>Shoshone-Bannock Tribes, Ft. Hall Res.</t>
  </si>
  <si>
    <t>Kootenai Tribe</t>
  </si>
  <si>
    <t>Nez Perce Tribe</t>
  </si>
  <si>
    <t>Sac &amp; Fox Tribe of the Mississippi, IA</t>
  </si>
  <si>
    <t>Iowa Tribe of Kansas and Nebraska</t>
  </si>
  <si>
    <t>Kickapoo Tribe of Kansas</t>
  </si>
  <si>
    <t>Prairie Band Potawatomi Nation</t>
  </si>
  <si>
    <t>Sac and Fox Nation of Missouri</t>
  </si>
  <si>
    <t>Chitimacha Tribe</t>
  </si>
  <si>
    <t>Coushatta Tribe</t>
  </si>
  <si>
    <t>Jena Band of Choctaw</t>
  </si>
  <si>
    <t>Tunica-Biloxi Tribe</t>
  </si>
  <si>
    <t>Houlton Band of Maliseets</t>
  </si>
  <si>
    <t>Passamaquoddy Indian Tribe</t>
  </si>
  <si>
    <t>Penobscot Tribe</t>
  </si>
  <si>
    <t>Pleasant Point</t>
  </si>
  <si>
    <t>Aroostook Band of Micmac</t>
  </si>
  <si>
    <t>Wampanoag Tribe of Gay Head</t>
  </si>
  <si>
    <t>Mashpee Wampanoag</t>
  </si>
  <si>
    <t>Lac Vieux Desert Band</t>
  </si>
  <si>
    <t>Bay Mills Indian Community</t>
  </si>
  <si>
    <t>Grand Traverse Band</t>
  </si>
  <si>
    <t>Match-e-be-nash-she-wish Band of Potta</t>
  </si>
  <si>
    <t>Hannahville Community</t>
  </si>
  <si>
    <t>Nottawaseppi Huron Band of Potawatomi</t>
  </si>
  <si>
    <t>Keweenaw Bay Indian Community</t>
  </si>
  <si>
    <t>Little River Band of Ottawa</t>
  </si>
  <si>
    <t>Little Traverse Bay Band</t>
  </si>
  <si>
    <t>Pokagon Band of Potawatomi</t>
  </si>
  <si>
    <t>Saginaw Chippewa</t>
  </si>
  <si>
    <t>Sault Ste. Marie Tribe</t>
  </si>
  <si>
    <t>Boise Forte Band of Minnesota Chippewa</t>
  </si>
  <si>
    <t>Fond du Lac Band, Lake Superior Chippewa</t>
  </si>
  <si>
    <t>Grand Portage Band of Minn. Chippewa</t>
  </si>
  <si>
    <t>Leech Lake Band of Minnesota Chippewa</t>
  </si>
  <si>
    <t>Lower Sioux</t>
  </si>
  <si>
    <t>Mille Lacs Band of Minnesota Chippewa</t>
  </si>
  <si>
    <t>Red Lake Band of Chippewa</t>
  </si>
  <si>
    <t>Shakopee Mdewakanton Sioux</t>
  </si>
  <si>
    <t>Upper Sioux Indian Community</t>
  </si>
  <si>
    <t>White Earth Band of Minnesota Chippewa</t>
  </si>
  <si>
    <t>Mississippi Choctaw Tribe</t>
  </si>
  <si>
    <t>Blackfeet Tribe</t>
  </si>
  <si>
    <t>Apsaalooke Nation (Crow)</t>
  </si>
  <si>
    <t>Salish and Kootenai Tribes</t>
  </si>
  <si>
    <t>Fort Belknap Indian Community</t>
  </si>
  <si>
    <t>Assiniboine &amp; Sioux Tribes of Ft. Peck</t>
  </si>
  <si>
    <t>Northern Cheyenne</t>
  </si>
  <si>
    <t>Chippewa Cree of the Rocky Boy's Res.</t>
  </si>
  <si>
    <t>Omaha Tribe</t>
  </si>
  <si>
    <t>Ponca Tribe of Nebraska</t>
  </si>
  <si>
    <t>Santee Sioux Tribe</t>
  </si>
  <si>
    <t>Winnebago Tribe</t>
  </si>
  <si>
    <t>Duck Valley Shoshone-Paiute</t>
  </si>
  <si>
    <t>Duckwater Shoshone</t>
  </si>
  <si>
    <t>Ely Shoshone</t>
  </si>
  <si>
    <t>Fallon Paiute-Shoshone</t>
  </si>
  <si>
    <t>Fort McDermitt Paiute and Shoshone</t>
  </si>
  <si>
    <t>Las Vegas Tribe of Paiute Indians</t>
  </si>
  <si>
    <t>Lovelock Paiute Tribe</t>
  </si>
  <si>
    <t>Moapa Band of Paiute</t>
  </si>
  <si>
    <t>Pyramid Lake Paiute</t>
  </si>
  <si>
    <t>Reno-Sparks Colony</t>
  </si>
  <si>
    <t>Summit Lake Paiute Tribe</t>
  </si>
  <si>
    <t>Te-Moak</t>
  </si>
  <si>
    <t>Walker River Paiute Tribe</t>
  </si>
  <si>
    <t>Washoe Tribe</t>
  </si>
  <si>
    <t>Winnemucca Colony</t>
  </si>
  <si>
    <t>Yerington Paiute Tribe</t>
  </si>
  <si>
    <t>Yomba Shoshone Tribe</t>
  </si>
  <si>
    <t>Acoma Pueblo</t>
  </si>
  <si>
    <t>Cochiti Pueblo</t>
  </si>
  <si>
    <t>Isleta Pueblo</t>
  </si>
  <si>
    <t>Jemez Pueblo</t>
  </si>
  <si>
    <t>Jicarilla Apache Nation</t>
  </si>
  <si>
    <t>Laguna Pueblo</t>
  </si>
  <si>
    <t>Mescalero Apache Tribe</t>
  </si>
  <si>
    <t>Nambe Pueblo</t>
  </si>
  <si>
    <t>Picuris Pueblo</t>
  </si>
  <si>
    <t>Pojoaque Pueblo</t>
  </si>
  <si>
    <t>San Felipe Pueblo</t>
  </si>
  <si>
    <t>San Ildefonso Pueblo</t>
  </si>
  <si>
    <t>Ohkay Owingeh (was San Juan Pueblo)</t>
  </si>
  <si>
    <t>Sandia  Pueblo</t>
  </si>
  <si>
    <t>Santa Ana Pueblo</t>
  </si>
  <si>
    <t>Santa Clara Pueblo</t>
  </si>
  <si>
    <t>Santo Domingo Pueblo</t>
  </si>
  <si>
    <t>Taos Pueblo</t>
  </si>
  <si>
    <t>Tesuque Pueblo</t>
  </si>
  <si>
    <t>Zia Pueblo</t>
  </si>
  <si>
    <t>Zuni Tribe</t>
  </si>
  <si>
    <t>Cayuga Nation</t>
  </si>
  <si>
    <t>Oneida Nation of New York</t>
  </si>
  <si>
    <t>Onondaga Nation</t>
  </si>
  <si>
    <t>St. Regis Mohawk Tribe</t>
  </si>
  <si>
    <t>Seneca Nation of New York</t>
  </si>
  <si>
    <t>Shinnecock Indian Nation</t>
  </si>
  <si>
    <t>Tonawanda Band of Senecas</t>
  </si>
  <si>
    <t>Tuscarora Nation</t>
  </si>
  <si>
    <t>Eastern Cherokee</t>
  </si>
  <si>
    <t>Coharie State Tribe</t>
  </si>
  <si>
    <t>Haliwa-Saponi State Tribe</t>
  </si>
  <si>
    <t>Lumbee State Tribe</t>
  </si>
  <si>
    <t>Waccamaw Siouan State Tribe</t>
  </si>
  <si>
    <t>Three Affiliated Tribes Fort Berthold</t>
  </si>
  <si>
    <t>Spirit Lake Sioux Tribe</t>
  </si>
  <si>
    <t>Turtle Mountain Band of Chippewa</t>
  </si>
  <si>
    <t>Alabama-Quassarte Tribal Town</t>
  </si>
  <si>
    <t>Absentee-Shawnee</t>
  </si>
  <si>
    <t>Apache Tribe</t>
  </si>
  <si>
    <t>Fort Sill Apache Tribe</t>
  </si>
  <si>
    <t>Caddo Tribe</t>
  </si>
  <si>
    <t>Cherokee Nation</t>
  </si>
  <si>
    <t>Cheyenne-Arapaho Tribes</t>
  </si>
  <si>
    <t>Chickasaw</t>
  </si>
  <si>
    <t>Choctaw Nation</t>
  </si>
  <si>
    <t>Comanche Nation</t>
  </si>
  <si>
    <t>Muscogee (Creek) Nation</t>
  </si>
  <si>
    <t>Delaware Nation of West Oklahoma</t>
  </si>
  <si>
    <t>Delaware Tribe (eastern)</t>
  </si>
  <si>
    <t>Eastern Shawnee Tribe</t>
  </si>
  <si>
    <t>Iowa Tribe of Oklahoma</t>
  </si>
  <si>
    <t>Kaw Nation</t>
  </si>
  <si>
    <t>United Keetoowah</t>
  </si>
  <si>
    <t>Kialegee Tribal Town</t>
  </si>
  <si>
    <t>Kickapoo Tribe of Oklahoma</t>
  </si>
  <si>
    <t>Kiowa Tribe</t>
  </si>
  <si>
    <t>Shawnee</t>
  </si>
  <si>
    <t>Miami Tribe</t>
  </si>
  <si>
    <t>Modoc Tribe</t>
  </si>
  <si>
    <t>Osage Nation</t>
  </si>
  <si>
    <t>Otoe-Missouria Tribe</t>
  </si>
  <si>
    <t>Ottawa Tribe</t>
  </si>
  <si>
    <t>Pawnee Nation</t>
  </si>
  <si>
    <t>Peoria Tribe</t>
  </si>
  <si>
    <t>Ponca Tribe</t>
  </si>
  <si>
    <t>Citizen Potawatomi Nation</t>
  </si>
  <si>
    <t>Quapaw Tribe</t>
  </si>
  <si>
    <t>Sac and Fox Nation, Oklahoma</t>
  </si>
  <si>
    <t>Seminole Nation</t>
  </si>
  <si>
    <t>Seneca-Cayuga</t>
  </si>
  <si>
    <t>Thlopthlocco Tribal Town</t>
  </si>
  <si>
    <t>Tonkawa Tribe</t>
  </si>
  <si>
    <t>Wichita Tribe</t>
  </si>
  <si>
    <t>Wyandotte Nation</t>
  </si>
  <si>
    <t>Burns-Paiute Tribe</t>
  </si>
  <si>
    <t>Coos, Lower Umpqua and Siuslaw Tribes</t>
  </si>
  <si>
    <t>Coquille Indian Tribe</t>
  </si>
  <si>
    <t>Cow Creek Band of Umpqua Indians</t>
  </si>
  <si>
    <t>Grand Ronde Confederated Tribes</t>
  </si>
  <si>
    <t>Klamath Tribes</t>
  </si>
  <si>
    <t>Siletz Confederated Tribes</t>
  </si>
  <si>
    <t>Umatilla Confederated Tribes</t>
  </si>
  <si>
    <t>Warm Springs Confederated Tribes</t>
  </si>
  <si>
    <t>Narragansett Tribe</t>
  </si>
  <si>
    <t>Catawba Indian Nation</t>
  </si>
  <si>
    <t>Cheyenne River Sioux</t>
  </si>
  <si>
    <t>Crow Creek Sioux</t>
  </si>
  <si>
    <t>Flandreau Santee Sioux</t>
  </si>
  <si>
    <t>Lower Brule Sioux</t>
  </si>
  <si>
    <t>Oglala Lakota Sioux Tribe</t>
  </si>
  <si>
    <t>Rosebud Sioux</t>
  </si>
  <si>
    <t>Sisseton-Wahpeton Oyate</t>
  </si>
  <si>
    <t>Standing Rock Sioux</t>
  </si>
  <si>
    <t>Yankton Sioux</t>
  </si>
  <si>
    <t>Alabama-Coushatta</t>
  </si>
  <si>
    <t>Kickapoo Traditional Tribe of Texas</t>
  </si>
  <si>
    <t>Ysleta Del Sur</t>
  </si>
  <si>
    <t>NW Band of Shoshoni Nation</t>
  </si>
  <si>
    <t>Goshute Reservation</t>
  </si>
  <si>
    <t>Paiute Indian Tribe of Utah</t>
  </si>
  <si>
    <t>Skull Valley Band of Goshute</t>
  </si>
  <si>
    <t>Ute Indian Tribe Uintah &amp; Ouray Res</t>
  </si>
  <si>
    <t>Pamunkey</t>
  </si>
  <si>
    <t>Chehalis Confederated Tribes</t>
  </si>
  <si>
    <t>Colville Confederated Tribes</t>
  </si>
  <si>
    <t>Cowlitz Tribe</t>
  </si>
  <si>
    <t>Hoh Indian Tribe</t>
  </si>
  <si>
    <t>Jamestown S'Klallam Tribe</t>
  </si>
  <si>
    <t>Kalispel Indian Community</t>
  </si>
  <si>
    <t>Lower Elwha Tribal Community</t>
  </si>
  <si>
    <t>Lummi Tribe</t>
  </si>
  <si>
    <t>Makah Indian Tribe</t>
  </si>
  <si>
    <t>Muckleshoot Indian Tribe</t>
  </si>
  <si>
    <t>Nisqually Indian Community</t>
  </si>
  <si>
    <t>Nooksack Tribe</t>
  </si>
  <si>
    <t>Port Gamble Indian Community</t>
  </si>
  <si>
    <t>Puyallup Tribe</t>
  </si>
  <si>
    <t>Quileute Tribe</t>
  </si>
  <si>
    <t>Quinault Tribe</t>
  </si>
  <si>
    <t>Samish Nation</t>
  </si>
  <si>
    <t>Sauk-Suiattle Indian Tribe</t>
  </si>
  <si>
    <t>Shoalwater Bay Tribe</t>
  </si>
  <si>
    <t>Skokomish Indian Tribe</t>
  </si>
  <si>
    <t>Snoqualmie</t>
  </si>
  <si>
    <t>Spokane Tribe</t>
  </si>
  <si>
    <t>Squaxin Island Tribe</t>
  </si>
  <si>
    <t>Stillaguamish Tribe</t>
  </si>
  <si>
    <t>Suquamish Tribe</t>
  </si>
  <si>
    <t>Swinomish Indians</t>
  </si>
  <si>
    <t>Tulalip Tribes</t>
  </si>
  <si>
    <t>Upper Skagit Tribe</t>
  </si>
  <si>
    <t>Yakama Indian Nation</t>
  </si>
  <si>
    <t>Bad River Band</t>
  </si>
  <si>
    <t>Forest County Potawatami</t>
  </si>
  <si>
    <t>Lac Courte Oreilles</t>
  </si>
  <si>
    <t>Lac Du Flambeau Band</t>
  </si>
  <si>
    <t>Menominee Indian Tribe</t>
  </si>
  <si>
    <t>Oneida Tribe</t>
  </si>
  <si>
    <t>Red Cliff Band of Lake Superior Chippe</t>
  </si>
  <si>
    <t>Saint Croix Chippewa</t>
  </si>
  <si>
    <t>Sokaogon Chippewa Tribe</t>
  </si>
  <si>
    <t>Stockbridge-Munsee Tribe</t>
  </si>
  <si>
    <t>Ho-Chunk Nation</t>
  </si>
  <si>
    <t>Northern Arapahoe</t>
  </si>
  <si>
    <t>Eastern Shoshone Tribe</t>
  </si>
  <si>
    <t>Area Office</t>
  </si>
  <si>
    <t>Tribe</t>
  </si>
  <si>
    <t>Initial Needs Allocation</t>
  </si>
  <si>
    <t>% change: NDS relative to ODS</t>
  </si>
  <si>
    <t>Maximum Adjustment-- Phase Down Adjustment or Contribution</t>
  </si>
  <si>
    <t>∞</t>
  </si>
  <si>
    <t>FY 2018</t>
  </si>
  <si>
    <t>FY 2019</t>
  </si>
  <si>
    <t>FY 2020</t>
  </si>
  <si>
    <t>FY 2021</t>
  </si>
  <si>
    <t>FY 2022</t>
  </si>
  <si>
    <t>FY 2023</t>
  </si>
  <si>
    <t>FY 2024</t>
  </si>
  <si>
    <t>FY 2025</t>
  </si>
  <si>
    <t>FY 2026</t>
  </si>
  <si>
    <t>FY 2027</t>
  </si>
  <si>
    <t>FY 17 Final (Old Data Source)</t>
  </si>
  <si>
    <t>FY 17 Final (rerun with New Data Source)</t>
  </si>
  <si>
    <t xml:space="preserve">To mitigate fluctuations in the Indian Housing Block Grant (IHBG) grant allocation resulting solely from the introduction of the 2010 Decennial Census and the American Community Survey (ACS) sources, the Negotiated Rulemaking Committee established a limited volatility control in the formula in 24 CFR 1000.331.  The regulation states:
“(a) To minimize the impact of funding changes based on the introduction of a new data source under § 1000.330, in fiscal year 2018 and each year thereafter, if, solely as a direct result of the introduction of a new data source, an Indian tribe’s allocation under the Need component of the formula is less than 90 percent of the amount it received under the Need component in the immediate previous fiscal year, the Indian tribe’s Need allocation shall be adjusted up to an amount equal to 90 percent of the previous year’s Need allocation. 
(b) Nothing in this section shall impact other adjustments under this part, including minimum funding, census challenges, formula area changes, or an increase in the total amount of funds available under the Need component. 
(c) In the event of a decrease in the total amount of funds available under the Need component, an Indian tribe’s adjusted allocation under paragraph (a) of this section shall be reduced by an amount proportionate to the reduced amount available for distribution under the Need component of the formula. 
(d) Adjustments under paragraph (b) or (c) of this section shall be made to a tribe’s Need allocation after adjusting that allocation under paragraph (a) of this section.”
This spreadsheet is the volatility control or phase-down schedule that is published in accordance with §1000.331 by isolating the one-time impact to the IHBG grant allocation that is due solely to the introduction of the 2010 Decennial Census and the ACS source in FY 2018 (the New Data Source).   To create it, a simulated formula allocation used all of the data in the FY 2017 Final Allocation  but substituted the New Data Source in place of the Old Data Source creating a new Need allocation. The Need allocation using the New Data Source (shown in Column D of the next worksheet) is compared to the Tribes' actual Need allocations in Fiscal Year (FY) 2017 (shown in Column C).   Tribes that saw a decrease of 10% or more qualify for an adjustment.   A "guarantee" level is calculated which is 90% of the 2017 level in 2018; 90% of the 2018 guarantee in 2019; 90% of the 2019 level in 2020 etc.  The phase down adjustment is the amount required to get tribes to that level in each year. In order to stay within available appropriations, the Need allocations of all tribes that gained from the introduction of the new data source are reduced.  The amount they contribute is proportional to their share of the total gain. Columns G through O, show the net of phase down adjustments and contributions called for in each succeeding year following implementation of the New Data Source, with the adjustments called for in FY 2018 shown in Column G.   They are labeled as "maximum adjustments" because in accordance with §1000.331(c), if the amount available for the Need component decreases, then the phase-down adjustments are proportionally reduced.  In FY 2017, $374,902,277 was available for the Need component. 
The Negotiated Rulemaking Committee determined that each time a new Decennial Census is introduced, it and related data sources will be treated as "New Data Sources" for purposes of this section.  Therefore,  when the 2020 Decennial Census becomes available for use, a new phase down schedule will be calculated and replace the one shown here.
</t>
  </si>
  <si>
    <t>CHICAGO</t>
  </si>
  <si>
    <t>OKLAHOMA</t>
  </si>
  <si>
    <t>PHOENIX</t>
  </si>
  <si>
    <t>SEATTLE</t>
  </si>
</sst>
</file>

<file path=xl/styles.xml><?xml version="1.0" encoding="utf-8"?>
<styleSheet xmlns="http://schemas.openxmlformats.org/spreadsheetml/2006/main">
  <numFmts count="3">
    <numFmt numFmtId="164" formatCode="&quot;$&quot;#,##0.00"/>
    <numFmt numFmtId="165" formatCode="&quot;$&quot;#,##0"/>
    <numFmt numFmtId="166" formatCode="0.0%"/>
  </numFmts>
  <fonts count="2">
    <font>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5">
    <xf numFmtId="0" fontId="0" fillId="0" borderId="0" xfId="0"/>
    <xf numFmtId="10" fontId="0" fillId="0" borderId="0" xfId="0" applyNumberFormat="1"/>
    <xf numFmtId="164" fontId="0" fillId="0" borderId="0" xfId="0" applyNumberFormat="1"/>
    <xf numFmtId="2" fontId="0" fillId="0" borderId="0" xfId="0" applyNumberFormat="1"/>
    <xf numFmtId="165" fontId="0" fillId="0" borderId="0" xfId="0" applyNumberFormat="1"/>
    <xf numFmtId="0" fontId="0" fillId="0" borderId="0" xfId="0" applyAlignment="1">
      <alignment wrapText="1"/>
    </xf>
    <xf numFmtId="166" fontId="0" fillId="0" borderId="0" xfId="0" applyNumberFormat="1"/>
    <xf numFmtId="0" fontId="0" fillId="0" borderId="0" xfId="0" applyNumberFormat="1"/>
    <xf numFmtId="0" fontId="0" fillId="0" borderId="1" xfId="0" applyBorder="1" applyAlignment="1">
      <alignment wrapText="1"/>
    </xf>
    <xf numFmtId="0" fontId="0" fillId="0" borderId="1" xfId="0" applyBorder="1"/>
    <xf numFmtId="165" fontId="0" fillId="2" borderId="1" xfId="0" applyNumberFormat="1" applyFill="1" applyBorder="1"/>
    <xf numFmtId="166" fontId="0" fillId="2" borderId="1" xfId="0" applyNumberFormat="1" applyFill="1" applyBorder="1"/>
    <xf numFmtId="165" fontId="0" fillId="0" borderId="1" xfId="0" applyNumberFormat="1" applyBorder="1"/>
    <xf numFmtId="166" fontId="1" fillId="2" borderId="1" xfId="0" applyNumberFormat="1" applyFont="1" applyFill="1" applyBorder="1"/>
    <xf numFmtId="165" fontId="0" fillId="2" borderId="2" xfId="0" applyNumberFormat="1" applyFill="1" applyBorder="1" applyAlignment="1">
      <alignment wrapText="1"/>
    </xf>
    <xf numFmtId="166" fontId="0" fillId="2" borderId="2" xfId="0" applyNumberFormat="1" applyFill="1" applyBorder="1" applyAlignment="1">
      <alignment wrapText="1"/>
    </xf>
    <xf numFmtId="0" fontId="0" fillId="0" borderId="2" xfId="0" applyBorder="1" applyAlignment="1">
      <alignment wrapText="1"/>
    </xf>
    <xf numFmtId="0" fontId="0" fillId="0" borderId="0" xfId="0" applyAlignment="1">
      <alignment horizontal="left" vertical="center" wrapText="1"/>
    </xf>
    <xf numFmtId="0" fontId="0" fillId="0" borderId="0" xfId="0" applyAlignment="1">
      <alignment horizontal="left" vertical="center"/>
    </xf>
    <xf numFmtId="165" fontId="0" fillId="2" borderId="3" xfId="0" applyNumberFormat="1"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A10"/>
  <sheetViews>
    <sheetView topLeftCell="A2" workbookViewId="0">
      <selection activeCell="A2" sqref="A2"/>
    </sheetView>
  </sheetViews>
  <sheetFormatPr defaultRowHeight="15"/>
  <cols>
    <col min="1" max="1" width="180.5703125" customWidth="1"/>
  </cols>
  <sheetData>
    <row r="2" spans="1:1" s="18" customFormat="1" ht="409.5" customHeight="1">
      <c r="A2" s="17" t="s">
        <v>629</v>
      </c>
    </row>
    <row r="3" spans="1:1" ht="120.6" customHeight="1">
      <c r="A3" s="5"/>
    </row>
    <row r="4" spans="1:1" ht="99.6" customHeight="1">
      <c r="A4" s="5"/>
    </row>
    <row r="5" spans="1:1">
      <c r="A5" s="5"/>
    </row>
    <row r="6" spans="1:1">
      <c r="A6" s="5"/>
    </row>
    <row r="7" spans="1:1">
      <c r="A7" s="5"/>
    </row>
    <row r="8" spans="1:1">
      <c r="A8" s="5"/>
    </row>
    <row r="9" spans="1:1">
      <c r="A9" s="5"/>
    </row>
    <row r="10" spans="1:1">
      <c r="A10" s="7"/>
    </row>
  </sheetData>
  <pageMargins left="0.7" right="0.7" top="0.75" bottom="0.75" header="0.3" footer="0.3"/>
  <pageSetup orientation="landscape" verticalDpi="0" r:id="rId1"/>
  <headerFooter>
    <oddHeader>&amp;CNarrative Summary of the 24 CFR 1000.331 Phase-down Schedule</oddHeader>
  </headerFooter>
</worksheet>
</file>

<file path=xl/worksheets/sheet2.xml><?xml version="1.0" encoding="utf-8"?>
<worksheet xmlns="http://schemas.openxmlformats.org/spreadsheetml/2006/main" xmlns:r="http://schemas.openxmlformats.org/officeDocument/2006/relationships">
  <dimension ref="A1:AM588"/>
  <sheetViews>
    <sheetView tabSelected="1" zoomScaleNormal="100" workbookViewId="0">
      <selection activeCell="A548" sqref="A548:A588"/>
    </sheetView>
  </sheetViews>
  <sheetFormatPr defaultRowHeight="15"/>
  <cols>
    <col min="1" max="1" width="11.85546875" customWidth="1"/>
    <col min="2" max="2" width="25.42578125" style="5" customWidth="1"/>
    <col min="3" max="3" width="11.28515625" style="4" bestFit="1" customWidth="1"/>
    <col min="4" max="4" width="13.42578125" style="4" bestFit="1" customWidth="1"/>
    <col min="5" max="5" width="10.28515625" style="6" bestFit="1" customWidth="1"/>
    <col min="6" max="6" width="10.5703125" customWidth="1"/>
    <col min="7" max="7" width="9.7109375" bestFit="1" customWidth="1"/>
    <col min="8" max="10" width="9.28515625" bestFit="1" customWidth="1"/>
    <col min="11" max="11" width="9.42578125" bestFit="1" customWidth="1"/>
    <col min="12" max="15" width="9.28515625" bestFit="1" customWidth="1"/>
    <col min="16" max="39" width="0" hidden="1" customWidth="1"/>
  </cols>
  <sheetData>
    <row r="1" spans="1:39" ht="15.75" thickBot="1">
      <c r="C1" s="19" t="s">
        <v>613</v>
      </c>
      <c r="D1" s="20"/>
      <c r="E1" s="21"/>
      <c r="F1" s="22" t="s">
        <v>615</v>
      </c>
      <c r="G1" s="23"/>
      <c r="H1" s="23"/>
      <c r="I1" s="23"/>
      <c r="J1" s="23"/>
      <c r="K1" s="23"/>
      <c r="L1" s="23"/>
      <c r="M1" s="23"/>
      <c r="N1" s="23"/>
      <c r="O1" s="24"/>
    </row>
    <row r="2" spans="1:39" ht="60">
      <c r="A2" s="8" t="s">
        <v>611</v>
      </c>
      <c r="B2" s="8" t="s">
        <v>612</v>
      </c>
      <c r="C2" s="14" t="s">
        <v>627</v>
      </c>
      <c r="D2" s="14" t="s">
        <v>628</v>
      </c>
      <c r="E2" s="15" t="s">
        <v>614</v>
      </c>
      <c r="F2" s="16" t="s">
        <v>617</v>
      </c>
      <c r="G2" s="16" t="s">
        <v>618</v>
      </c>
      <c r="H2" s="16" t="s">
        <v>619</v>
      </c>
      <c r="I2" s="16" t="s">
        <v>620</v>
      </c>
      <c r="J2" s="16" t="s">
        <v>621</v>
      </c>
      <c r="K2" s="16" t="s">
        <v>622</v>
      </c>
      <c r="L2" s="16" t="s">
        <v>623</v>
      </c>
      <c r="M2" s="16" t="s">
        <v>624</v>
      </c>
      <c r="N2" s="16" t="s">
        <v>625</v>
      </c>
      <c r="O2" s="16" t="s">
        <v>626</v>
      </c>
      <c r="Q2" t="s">
        <v>0</v>
      </c>
      <c r="R2" t="s">
        <v>1</v>
      </c>
      <c r="S2" t="s">
        <v>2</v>
      </c>
      <c r="T2" t="s">
        <v>3</v>
      </c>
      <c r="U2" t="s">
        <v>4</v>
      </c>
      <c r="V2" t="s">
        <v>5</v>
      </c>
      <c r="W2" t="s">
        <v>6</v>
      </c>
      <c r="X2" t="s">
        <v>7</v>
      </c>
      <c r="Y2" t="s">
        <v>8</v>
      </c>
      <c r="Z2" t="s">
        <v>9</v>
      </c>
      <c r="AA2" t="s">
        <v>10</v>
      </c>
      <c r="AB2" t="s">
        <v>11</v>
      </c>
      <c r="AC2" t="s">
        <v>12</v>
      </c>
      <c r="AD2" t="s">
        <v>13</v>
      </c>
      <c r="AE2" t="s">
        <v>14</v>
      </c>
      <c r="AF2" t="s">
        <v>15</v>
      </c>
      <c r="AG2" t="s">
        <v>16</v>
      </c>
      <c r="AH2" t="s">
        <v>17</v>
      </c>
      <c r="AI2" t="s">
        <v>18</v>
      </c>
      <c r="AJ2" t="s">
        <v>19</v>
      </c>
      <c r="AK2" t="s">
        <v>20</v>
      </c>
      <c r="AL2" t="s">
        <v>21</v>
      </c>
      <c r="AM2" t="s">
        <v>22</v>
      </c>
    </row>
    <row r="3" spans="1:39">
      <c r="A3" s="9" t="s">
        <v>27</v>
      </c>
      <c r="B3" s="8" t="s">
        <v>51</v>
      </c>
      <c r="C3" s="10">
        <v>51506.608034950201</v>
      </c>
      <c r="D3" s="10">
        <v>58963.718119651683</v>
      </c>
      <c r="E3" s="11">
        <v>0.14477967719484466</v>
      </c>
      <c r="F3" s="12">
        <f t="shared" ref="F3:F66" si="0">+T3-AD3</f>
        <v>-3470.8202543905686</v>
      </c>
      <c r="G3" s="12">
        <f t="shared" ref="G3:G66" si="1">+U3-AE3</f>
        <v>-1292.8699479372804</v>
      </c>
      <c r="H3" s="12">
        <f t="shared" ref="H3:H66" si="2">+V3-AF3</f>
        <v>-680.4570527567879</v>
      </c>
      <c r="I3" s="12">
        <f t="shared" ref="I3:I66" si="3">+W3-AG3</f>
        <v>-404.31099479752601</v>
      </c>
      <c r="J3" s="12">
        <f t="shared" ref="J3:J66" si="4">+X3-AH3</f>
        <v>-267.15878658952948</v>
      </c>
      <c r="K3" s="12">
        <f t="shared" ref="K3:K66" si="5">+Y3-AI3</f>
        <v>-177.07036935212304</v>
      </c>
      <c r="L3" s="12">
        <f t="shared" ref="L3:L66" si="6">+Z3-AJ3</f>
        <v>-118.8938087446144</v>
      </c>
      <c r="M3" s="12">
        <f t="shared" ref="M3:M66" si="7">+AA3-AK3</f>
        <v>-78.874865427122785</v>
      </c>
      <c r="N3" s="12">
        <f t="shared" ref="N3:N66" si="8">+AB3-AL3</f>
        <v>-52.210799991749539</v>
      </c>
      <c r="O3" s="12">
        <f t="shared" ref="O3:O66" si="9">+AC3-AM3</f>
        <v>-31.244702152986264</v>
      </c>
      <c r="P3" s="3"/>
      <c r="Q3" s="3">
        <v>0</v>
      </c>
      <c r="R3" s="3">
        <v>1</v>
      </c>
      <c r="S3" s="3">
        <v>7457.1100847014823</v>
      </c>
      <c r="T3" s="2">
        <v>0</v>
      </c>
      <c r="U3" s="3">
        <v>0</v>
      </c>
      <c r="V3" s="3">
        <v>0</v>
      </c>
      <c r="W3" s="3">
        <v>0</v>
      </c>
      <c r="X3" s="3">
        <v>0</v>
      </c>
      <c r="Y3" s="3">
        <v>0</v>
      </c>
      <c r="Z3" s="3">
        <v>0</v>
      </c>
      <c r="AA3" s="3">
        <v>0</v>
      </c>
      <c r="AB3" s="3">
        <v>0</v>
      </c>
      <c r="AC3" s="3">
        <v>0</v>
      </c>
      <c r="AD3" s="2">
        <v>3470.8202543905686</v>
      </c>
      <c r="AE3" s="3">
        <v>1292.8699479372804</v>
      </c>
      <c r="AF3" s="3">
        <v>680.4570527567879</v>
      </c>
      <c r="AG3" s="3">
        <v>404.31099479752601</v>
      </c>
      <c r="AH3" s="3">
        <v>267.15878658952948</v>
      </c>
      <c r="AI3" s="3">
        <v>177.07036935212304</v>
      </c>
      <c r="AJ3" s="3">
        <v>118.8938087446144</v>
      </c>
      <c r="AK3" s="3">
        <v>78.874865427122785</v>
      </c>
      <c r="AL3" s="3">
        <v>52.210799991749539</v>
      </c>
      <c r="AM3" s="3">
        <v>31.244702152986264</v>
      </c>
    </row>
    <row r="4" spans="1:39" ht="30">
      <c r="A4" s="9" t="s">
        <v>27</v>
      </c>
      <c r="B4" s="8" t="s">
        <v>131</v>
      </c>
      <c r="C4" s="10">
        <v>126933.0701024188</v>
      </c>
      <c r="D4" s="10">
        <v>65835.714245087904</v>
      </c>
      <c r="E4" s="11">
        <v>-0.48133520924084733</v>
      </c>
      <c r="F4" s="12">
        <f t="shared" si="0"/>
        <v>48404.048847089027</v>
      </c>
      <c r="G4" s="12">
        <f t="shared" si="1"/>
        <v>36980.07253787134</v>
      </c>
      <c r="H4" s="12">
        <f t="shared" si="2"/>
        <v>26698.493859575421</v>
      </c>
      <c r="I4" s="12">
        <f t="shared" si="3"/>
        <v>17445.073049109094</v>
      </c>
      <c r="J4" s="12">
        <f t="shared" si="4"/>
        <v>9116.9943196894019</v>
      </c>
      <c r="K4" s="12">
        <f t="shared" si="5"/>
        <v>1621.7234632116742</v>
      </c>
      <c r="L4" s="12">
        <f t="shared" si="6"/>
        <v>0</v>
      </c>
      <c r="M4" s="12">
        <f t="shared" si="7"/>
        <v>0</v>
      </c>
      <c r="N4" s="12">
        <f t="shared" si="8"/>
        <v>0</v>
      </c>
      <c r="O4" s="12">
        <f t="shared" si="9"/>
        <v>0</v>
      </c>
      <c r="P4" s="3"/>
      <c r="Q4" s="3">
        <v>1</v>
      </c>
      <c r="R4" s="3">
        <v>0</v>
      </c>
      <c r="S4" s="3">
        <v>-61097.355857330898</v>
      </c>
      <c r="T4" s="2">
        <v>48404.048847089027</v>
      </c>
      <c r="U4" s="3">
        <v>36980.07253787134</v>
      </c>
      <c r="V4" s="3">
        <v>26698.493859575421</v>
      </c>
      <c r="W4" s="3">
        <v>17445.073049109094</v>
      </c>
      <c r="X4" s="3">
        <v>9116.9943196894019</v>
      </c>
      <c r="Y4" s="3">
        <v>1621.7234632116742</v>
      </c>
      <c r="Z4" s="3">
        <v>0</v>
      </c>
      <c r="AA4" s="3">
        <v>0</v>
      </c>
      <c r="AB4" s="3">
        <v>0</v>
      </c>
      <c r="AC4" s="3">
        <v>0</v>
      </c>
      <c r="AD4" s="2">
        <v>0</v>
      </c>
      <c r="AE4" s="3">
        <v>0</v>
      </c>
      <c r="AF4" s="3">
        <v>0</v>
      </c>
      <c r="AG4" s="3">
        <v>0</v>
      </c>
      <c r="AH4" s="3">
        <v>0</v>
      </c>
      <c r="AI4" s="3">
        <v>0</v>
      </c>
      <c r="AJ4" s="3">
        <v>0</v>
      </c>
      <c r="AK4" s="3">
        <v>0</v>
      </c>
      <c r="AL4" s="3">
        <v>0</v>
      </c>
      <c r="AM4" s="3">
        <v>0</v>
      </c>
    </row>
    <row r="5" spans="1:39">
      <c r="A5" s="9" t="s">
        <v>27</v>
      </c>
      <c r="B5" s="8" t="s">
        <v>26</v>
      </c>
      <c r="C5" s="10">
        <v>85812.147619600713</v>
      </c>
      <c r="D5" s="10">
        <v>55814.5885946122</v>
      </c>
      <c r="E5" s="11">
        <v>-0.34957240737017337</v>
      </c>
      <c r="F5" s="12">
        <f t="shared" si="0"/>
        <v>21416.344263028441</v>
      </c>
      <c r="G5" s="12">
        <f t="shared" si="1"/>
        <v>13693.250977264383</v>
      </c>
      <c r="H5" s="12">
        <f t="shared" si="2"/>
        <v>6742.4670200767287</v>
      </c>
      <c r="I5" s="12">
        <f t="shared" si="3"/>
        <v>486.76145860784163</v>
      </c>
      <c r="J5" s="12">
        <f t="shared" si="4"/>
        <v>0</v>
      </c>
      <c r="K5" s="12">
        <f t="shared" si="5"/>
        <v>0</v>
      </c>
      <c r="L5" s="12">
        <f t="shared" si="6"/>
        <v>0</v>
      </c>
      <c r="M5" s="12">
        <f t="shared" si="7"/>
        <v>0</v>
      </c>
      <c r="N5" s="12">
        <f t="shared" si="8"/>
        <v>0</v>
      </c>
      <c r="O5" s="12">
        <f t="shared" si="9"/>
        <v>0</v>
      </c>
      <c r="P5" s="3"/>
      <c r="Q5" s="3">
        <v>1</v>
      </c>
      <c r="R5" s="3">
        <v>0</v>
      </c>
      <c r="S5" s="3">
        <v>-29997.559024988514</v>
      </c>
      <c r="T5" s="2">
        <v>21416.344263028441</v>
      </c>
      <c r="U5" s="3">
        <v>13693.250977264383</v>
      </c>
      <c r="V5" s="3">
        <v>6742.4670200767287</v>
      </c>
      <c r="W5" s="3">
        <v>486.76145860784163</v>
      </c>
      <c r="X5" s="3">
        <v>0</v>
      </c>
      <c r="Y5" s="3">
        <v>0</v>
      </c>
      <c r="Z5" s="3">
        <v>0</v>
      </c>
      <c r="AA5" s="3">
        <v>0</v>
      </c>
      <c r="AB5" s="3">
        <v>0</v>
      </c>
      <c r="AC5" s="3">
        <v>0</v>
      </c>
      <c r="AD5" s="2">
        <v>0</v>
      </c>
      <c r="AE5" s="3">
        <v>0</v>
      </c>
      <c r="AF5" s="3">
        <v>0</v>
      </c>
      <c r="AG5" s="3">
        <v>0</v>
      </c>
      <c r="AH5" s="3">
        <v>0</v>
      </c>
      <c r="AI5" s="3">
        <v>0</v>
      </c>
      <c r="AJ5" s="3">
        <v>0</v>
      </c>
      <c r="AK5" s="3">
        <v>0</v>
      </c>
      <c r="AL5" s="3">
        <v>0</v>
      </c>
      <c r="AM5" s="3">
        <v>0</v>
      </c>
    </row>
    <row r="6" spans="1:39">
      <c r="A6" s="9" t="s">
        <v>27</v>
      </c>
      <c r="B6" s="8" t="s">
        <v>28</v>
      </c>
      <c r="C6" s="10">
        <v>74802.462389834051</v>
      </c>
      <c r="D6" s="10">
        <v>57360.094080646624</v>
      </c>
      <c r="E6" s="11">
        <v>-0.23317906592815471</v>
      </c>
      <c r="F6" s="12">
        <f t="shared" si="0"/>
        <v>9962.12207020403</v>
      </c>
      <c r="G6" s="12">
        <f t="shared" si="1"/>
        <v>3229.9004551189573</v>
      </c>
      <c r="H6" s="12">
        <f t="shared" si="2"/>
        <v>0</v>
      </c>
      <c r="I6" s="12">
        <f t="shared" si="3"/>
        <v>0</v>
      </c>
      <c r="J6" s="12">
        <f t="shared" si="4"/>
        <v>0</v>
      </c>
      <c r="K6" s="12">
        <f t="shared" si="5"/>
        <v>0</v>
      </c>
      <c r="L6" s="12">
        <f t="shared" si="6"/>
        <v>0</v>
      </c>
      <c r="M6" s="12">
        <f t="shared" si="7"/>
        <v>0</v>
      </c>
      <c r="N6" s="12">
        <f t="shared" si="8"/>
        <v>0</v>
      </c>
      <c r="O6" s="12">
        <f t="shared" si="9"/>
        <v>0</v>
      </c>
      <c r="P6" s="3"/>
      <c r="Q6" s="3">
        <v>1</v>
      </c>
      <c r="R6" s="3">
        <v>0</v>
      </c>
      <c r="S6" s="3">
        <v>-17442.368309187426</v>
      </c>
      <c r="T6" s="2">
        <v>9962.12207020403</v>
      </c>
      <c r="U6" s="3">
        <v>3229.9004551189573</v>
      </c>
      <c r="V6" s="3">
        <v>0</v>
      </c>
      <c r="W6" s="3">
        <v>0</v>
      </c>
      <c r="X6" s="3">
        <v>0</v>
      </c>
      <c r="Y6" s="3">
        <v>0</v>
      </c>
      <c r="Z6" s="3">
        <v>0</v>
      </c>
      <c r="AA6" s="3">
        <v>0</v>
      </c>
      <c r="AB6" s="3">
        <v>0</v>
      </c>
      <c r="AC6" s="3">
        <v>0</v>
      </c>
      <c r="AD6" s="2">
        <v>0</v>
      </c>
      <c r="AE6" s="3">
        <v>0</v>
      </c>
      <c r="AF6" s="3">
        <v>0</v>
      </c>
      <c r="AG6" s="3">
        <v>0</v>
      </c>
      <c r="AH6" s="3">
        <v>0</v>
      </c>
      <c r="AI6" s="3">
        <v>0</v>
      </c>
      <c r="AJ6" s="3">
        <v>0</v>
      </c>
      <c r="AK6" s="3">
        <v>0</v>
      </c>
      <c r="AL6" s="3">
        <v>0</v>
      </c>
      <c r="AM6" s="3">
        <v>0</v>
      </c>
    </row>
    <row r="7" spans="1:39">
      <c r="A7" s="9" t="s">
        <v>27</v>
      </c>
      <c r="B7" s="8" t="s">
        <v>29</v>
      </c>
      <c r="C7" s="10">
        <v>375645.1350471286</v>
      </c>
      <c r="D7" s="10">
        <v>414169.05075159972</v>
      </c>
      <c r="E7" s="11">
        <v>0.10255401204553838</v>
      </c>
      <c r="F7" s="12">
        <f t="shared" si="0"/>
        <v>-17930.48317468493</v>
      </c>
      <c r="G7" s="12">
        <f t="shared" si="1"/>
        <v>-6679.0502386922408</v>
      </c>
      <c r="H7" s="12">
        <f t="shared" si="2"/>
        <v>-3515.28539114556</v>
      </c>
      <c r="I7" s="12">
        <f t="shared" si="3"/>
        <v>-2088.69689531937</v>
      </c>
      <c r="J7" s="12">
        <f t="shared" si="4"/>
        <v>-1380.1596674022849</v>
      </c>
      <c r="K7" s="12">
        <f t="shared" si="5"/>
        <v>-914.75704464591195</v>
      </c>
      <c r="L7" s="12">
        <f t="shared" si="6"/>
        <v>-614.21314877161149</v>
      </c>
      <c r="M7" s="12">
        <f t="shared" si="7"/>
        <v>-407.47268478035602</v>
      </c>
      <c r="N7" s="12">
        <f t="shared" si="8"/>
        <v>-269.72438852304776</v>
      </c>
      <c r="O7" s="12">
        <f t="shared" si="9"/>
        <v>-161.41216346293677</v>
      </c>
      <c r="P7" s="3"/>
      <c r="Q7" s="3">
        <v>0</v>
      </c>
      <c r="R7" s="3">
        <v>1</v>
      </c>
      <c r="S7" s="3">
        <v>38523.915704471117</v>
      </c>
      <c r="T7" s="2">
        <v>0</v>
      </c>
      <c r="U7" s="3">
        <v>0</v>
      </c>
      <c r="V7" s="3">
        <v>0</v>
      </c>
      <c r="W7" s="3">
        <v>0</v>
      </c>
      <c r="X7" s="3">
        <v>0</v>
      </c>
      <c r="Y7" s="3">
        <v>0</v>
      </c>
      <c r="Z7" s="3">
        <v>0</v>
      </c>
      <c r="AA7" s="3">
        <v>0</v>
      </c>
      <c r="AB7" s="3">
        <v>0</v>
      </c>
      <c r="AC7" s="3">
        <v>0</v>
      </c>
      <c r="AD7" s="2">
        <v>17930.48317468493</v>
      </c>
      <c r="AE7" s="3">
        <v>6679.0502386922408</v>
      </c>
      <c r="AF7" s="3">
        <v>3515.28539114556</v>
      </c>
      <c r="AG7" s="3">
        <v>2088.69689531937</v>
      </c>
      <c r="AH7" s="3">
        <v>1380.1596674022849</v>
      </c>
      <c r="AI7" s="3">
        <v>914.75704464591195</v>
      </c>
      <c r="AJ7" s="3">
        <v>614.21314877161149</v>
      </c>
      <c r="AK7" s="3">
        <v>407.47268478035602</v>
      </c>
      <c r="AL7" s="3">
        <v>269.72438852304776</v>
      </c>
      <c r="AM7" s="3">
        <v>161.41216346293677</v>
      </c>
    </row>
    <row r="8" spans="1:39">
      <c r="A8" s="9" t="s">
        <v>27</v>
      </c>
      <c r="B8" s="8" t="s">
        <v>30</v>
      </c>
      <c r="C8" s="10">
        <v>239100.78399787282</v>
      </c>
      <c r="D8" s="10">
        <v>293054.54935366125</v>
      </c>
      <c r="E8" s="11">
        <v>0.22565281658076219</v>
      </c>
      <c r="F8" s="12">
        <f t="shared" si="0"/>
        <v>-25112.11708965982</v>
      </c>
      <c r="G8" s="12">
        <f t="shared" si="1"/>
        <v>-9354.1869456458262</v>
      </c>
      <c r="H8" s="12">
        <f t="shared" si="2"/>
        <v>-4923.2503935337527</v>
      </c>
      <c r="I8" s="12">
        <f t="shared" si="3"/>
        <v>-2925.2753809848527</v>
      </c>
      <c r="J8" s="12">
        <f t="shared" si="4"/>
        <v>-1932.9502073410324</v>
      </c>
      <c r="K8" s="12">
        <f t="shared" si="5"/>
        <v>-1281.1414946236082</v>
      </c>
      <c r="L8" s="12">
        <f t="shared" si="6"/>
        <v>-860.2217999199222</v>
      </c>
      <c r="M8" s="12">
        <f t="shared" si="7"/>
        <v>-570.67629864481603</v>
      </c>
      <c r="N8" s="12">
        <f t="shared" si="8"/>
        <v>-377.7561575189784</v>
      </c>
      <c r="O8" s="12">
        <f t="shared" si="9"/>
        <v>-226.06201456407791</v>
      </c>
      <c r="P8" s="3"/>
      <c r="Q8" s="3">
        <v>0</v>
      </c>
      <c r="R8" s="3">
        <v>1</v>
      </c>
      <c r="S8" s="3">
        <v>53953.765355788433</v>
      </c>
      <c r="T8" s="2">
        <v>0</v>
      </c>
      <c r="U8" s="3">
        <v>0</v>
      </c>
      <c r="V8" s="3">
        <v>0</v>
      </c>
      <c r="W8" s="3">
        <v>0</v>
      </c>
      <c r="X8" s="3">
        <v>0</v>
      </c>
      <c r="Y8" s="3">
        <v>0</v>
      </c>
      <c r="Z8" s="3">
        <v>0</v>
      </c>
      <c r="AA8" s="3">
        <v>0</v>
      </c>
      <c r="AB8" s="3">
        <v>0</v>
      </c>
      <c r="AC8" s="3">
        <v>0</v>
      </c>
      <c r="AD8" s="2">
        <v>25112.11708965982</v>
      </c>
      <c r="AE8" s="3">
        <v>9354.1869456458262</v>
      </c>
      <c r="AF8" s="3">
        <v>4923.2503935337527</v>
      </c>
      <c r="AG8" s="3">
        <v>2925.2753809848527</v>
      </c>
      <c r="AH8" s="3">
        <v>1932.9502073410324</v>
      </c>
      <c r="AI8" s="3">
        <v>1281.1414946236082</v>
      </c>
      <c r="AJ8" s="3">
        <v>860.2217999199222</v>
      </c>
      <c r="AK8" s="3">
        <v>570.67629864481603</v>
      </c>
      <c r="AL8" s="3">
        <v>377.7561575189784</v>
      </c>
      <c r="AM8" s="3">
        <v>226.06201456407791</v>
      </c>
    </row>
    <row r="9" spans="1:39">
      <c r="A9" s="9" t="s">
        <v>27</v>
      </c>
      <c r="B9" s="8" t="s">
        <v>31</v>
      </c>
      <c r="C9" s="10">
        <v>50478</v>
      </c>
      <c r="D9" s="10">
        <v>50478</v>
      </c>
      <c r="E9" s="11">
        <v>0</v>
      </c>
      <c r="F9" s="12">
        <f t="shared" si="0"/>
        <v>0</v>
      </c>
      <c r="G9" s="12">
        <f t="shared" si="1"/>
        <v>0</v>
      </c>
      <c r="H9" s="12">
        <f t="shared" si="2"/>
        <v>0</v>
      </c>
      <c r="I9" s="12">
        <f t="shared" si="3"/>
        <v>0</v>
      </c>
      <c r="J9" s="12">
        <f t="shared" si="4"/>
        <v>0</v>
      </c>
      <c r="K9" s="12">
        <f t="shared" si="5"/>
        <v>0</v>
      </c>
      <c r="L9" s="12">
        <f t="shared" si="6"/>
        <v>0</v>
      </c>
      <c r="M9" s="12">
        <f t="shared" si="7"/>
        <v>0</v>
      </c>
      <c r="N9" s="12">
        <f t="shared" si="8"/>
        <v>0</v>
      </c>
      <c r="O9" s="12">
        <f t="shared" si="9"/>
        <v>0</v>
      </c>
      <c r="P9" s="3"/>
      <c r="Q9" s="3">
        <v>0</v>
      </c>
      <c r="R9" s="3">
        <v>0</v>
      </c>
      <c r="S9" s="3">
        <v>0</v>
      </c>
      <c r="T9" s="2">
        <v>0</v>
      </c>
      <c r="U9" s="3">
        <v>0</v>
      </c>
      <c r="V9" s="3">
        <v>0</v>
      </c>
      <c r="W9" s="3">
        <v>0</v>
      </c>
      <c r="X9" s="3">
        <v>0</v>
      </c>
      <c r="Y9" s="3">
        <v>0</v>
      </c>
      <c r="Z9" s="3">
        <v>0</v>
      </c>
      <c r="AA9" s="3">
        <v>0</v>
      </c>
      <c r="AB9" s="3">
        <v>0</v>
      </c>
      <c r="AC9" s="3">
        <v>0</v>
      </c>
      <c r="AD9" s="2">
        <v>0</v>
      </c>
      <c r="AE9" s="3">
        <v>0</v>
      </c>
      <c r="AF9" s="3">
        <v>0</v>
      </c>
      <c r="AG9" s="3">
        <v>0</v>
      </c>
      <c r="AH9" s="3">
        <v>0</v>
      </c>
      <c r="AI9" s="3">
        <v>0</v>
      </c>
      <c r="AJ9" s="3">
        <v>0</v>
      </c>
      <c r="AK9" s="3">
        <v>0</v>
      </c>
      <c r="AL9" s="3">
        <v>0</v>
      </c>
      <c r="AM9" s="3">
        <v>0</v>
      </c>
    </row>
    <row r="10" spans="1:39">
      <c r="A10" s="9" t="s">
        <v>27</v>
      </c>
      <c r="B10" s="8" t="s">
        <v>32</v>
      </c>
      <c r="C10" s="10">
        <v>419196.38979170873</v>
      </c>
      <c r="D10" s="10">
        <v>500962.90619017824</v>
      </c>
      <c r="E10" s="11">
        <v>0.19505539262658689</v>
      </c>
      <c r="F10" s="12">
        <f t="shared" si="0"/>
        <v>-38057.220293553881</v>
      </c>
      <c r="G10" s="12">
        <f t="shared" si="1"/>
        <v>-14176.198366170949</v>
      </c>
      <c r="H10" s="12">
        <f t="shared" si="2"/>
        <v>-7461.1481030482082</v>
      </c>
      <c r="I10" s="12">
        <f t="shared" si="3"/>
        <v>-4433.2323394307014</v>
      </c>
      <c r="J10" s="12">
        <f t="shared" si="4"/>
        <v>-2929.3711714787496</v>
      </c>
      <c r="K10" s="12">
        <f t="shared" si="5"/>
        <v>-1941.5600808973454</v>
      </c>
      <c r="L10" s="12">
        <f t="shared" si="6"/>
        <v>-1303.6595211779252</v>
      </c>
      <c r="M10" s="12">
        <f t="shared" si="7"/>
        <v>-864.85554110363989</v>
      </c>
      <c r="N10" s="12">
        <f t="shared" si="8"/>
        <v>-572.48655111861569</v>
      </c>
      <c r="O10" s="12">
        <f t="shared" si="9"/>
        <v>-342.59524426206957</v>
      </c>
      <c r="P10" s="3"/>
      <c r="Q10" s="3">
        <v>0</v>
      </c>
      <c r="R10" s="3">
        <v>1</v>
      </c>
      <c r="S10" s="3">
        <v>81766.51639846951</v>
      </c>
      <c r="T10" s="2">
        <v>0</v>
      </c>
      <c r="U10" s="3">
        <v>0</v>
      </c>
      <c r="V10" s="3">
        <v>0</v>
      </c>
      <c r="W10" s="3">
        <v>0</v>
      </c>
      <c r="X10" s="3">
        <v>0</v>
      </c>
      <c r="Y10" s="3">
        <v>0</v>
      </c>
      <c r="Z10" s="3">
        <v>0</v>
      </c>
      <c r="AA10" s="3">
        <v>0</v>
      </c>
      <c r="AB10" s="3">
        <v>0</v>
      </c>
      <c r="AC10" s="3">
        <v>0</v>
      </c>
      <c r="AD10" s="2">
        <v>38057.220293553881</v>
      </c>
      <c r="AE10" s="3">
        <v>14176.198366170949</v>
      </c>
      <c r="AF10" s="3">
        <v>7461.1481030482082</v>
      </c>
      <c r="AG10" s="3">
        <v>4433.2323394307014</v>
      </c>
      <c r="AH10" s="3">
        <v>2929.3711714787496</v>
      </c>
      <c r="AI10" s="3">
        <v>1941.5600808973454</v>
      </c>
      <c r="AJ10" s="3">
        <v>1303.6595211779252</v>
      </c>
      <c r="AK10" s="3">
        <v>864.85554110363989</v>
      </c>
      <c r="AL10" s="3">
        <v>572.48655111861569</v>
      </c>
      <c r="AM10" s="3">
        <v>342.59524426206957</v>
      </c>
    </row>
    <row r="11" spans="1:39">
      <c r="A11" s="9" t="s">
        <v>27</v>
      </c>
      <c r="B11" s="8" t="s">
        <v>33</v>
      </c>
      <c r="C11" s="10">
        <v>54791.86681299108</v>
      </c>
      <c r="D11" s="10">
        <v>50478</v>
      </c>
      <c r="E11" s="11">
        <v>-7.8731882374342976E-2</v>
      </c>
      <c r="F11" s="12">
        <f t="shared" si="0"/>
        <v>0</v>
      </c>
      <c r="G11" s="12">
        <f t="shared" si="1"/>
        <v>0</v>
      </c>
      <c r="H11" s="12">
        <f t="shared" si="2"/>
        <v>0</v>
      </c>
      <c r="I11" s="12">
        <f t="shared" si="3"/>
        <v>0</v>
      </c>
      <c r="J11" s="12">
        <f t="shared" si="4"/>
        <v>0</v>
      </c>
      <c r="K11" s="12">
        <f t="shared" si="5"/>
        <v>0</v>
      </c>
      <c r="L11" s="12">
        <f t="shared" si="6"/>
        <v>0</v>
      </c>
      <c r="M11" s="12">
        <f t="shared" si="7"/>
        <v>0</v>
      </c>
      <c r="N11" s="12">
        <f t="shared" si="8"/>
        <v>0</v>
      </c>
      <c r="O11" s="12">
        <f t="shared" si="9"/>
        <v>0</v>
      </c>
      <c r="P11" s="3"/>
      <c r="Q11" s="3">
        <v>0</v>
      </c>
      <c r="R11" s="3">
        <v>0</v>
      </c>
      <c r="S11" s="3">
        <v>-4313.8668129910802</v>
      </c>
      <c r="T11" s="2">
        <v>0</v>
      </c>
      <c r="U11" s="3">
        <v>0</v>
      </c>
      <c r="V11" s="3">
        <v>0</v>
      </c>
      <c r="W11" s="3">
        <v>0</v>
      </c>
      <c r="X11" s="3">
        <v>0</v>
      </c>
      <c r="Y11" s="3">
        <v>0</v>
      </c>
      <c r="Z11" s="3">
        <v>0</v>
      </c>
      <c r="AA11" s="3">
        <v>0</v>
      </c>
      <c r="AB11" s="3">
        <v>0</v>
      </c>
      <c r="AC11" s="3">
        <v>0</v>
      </c>
      <c r="AD11" s="2">
        <v>0</v>
      </c>
      <c r="AE11" s="3">
        <v>0</v>
      </c>
      <c r="AF11" s="3">
        <v>0</v>
      </c>
      <c r="AG11" s="3">
        <v>0</v>
      </c>
      <c r="AH11" s="3">
        <v>0</v>
      </c>
      <c r="AI11" s="3">
        <v>0</v>
      </c>
      <c r="AJ11" s="3">
        <v>0</v>
      </c>
      <c r="AK11" s="3">
        <v>0</v>
      </c>
      <c r="AL11" s="3">
        <v>0</v>
      </c>
      <c r="AM11" s="3">
        <v>0</v>
      </c>
    </row>
    <row r="12" spans="1:39">
      <c r="A12" s="9" t="s">
        <v>27</v>
      </c>
      <c r="B12" s="8" t="s">
        <v>34</v>
      </c>
      <c r="C12" s="10">
        <v>133470.12805662837</v>
      </c>
      <c r="D12" s="10">
        <v>62032.677027564045</v>
      </c>
      <c r="E12" s="11">
        <v>-0.53523175611815565</v>
      </c>
      <c r="F12" s="12">
        <f t="shared" si="0"/>
        <v>58090.438223401492</v>
      </c>
      <c r="G12" s="12">
        <f t="shared" si="1"/>
        <v>46078.126698304943</v>
      </c>
      <c r="H12" s="12">
        <f t="shared" si="2"/>
        <v>35267.046325718053</v>
      </c>
      <c r="I12" s="12">
        <f t="shared" si="3"/>
        <v>25537.07399038985</v>
      </c>
      <c r="J12" s="12">
        <f t="shared" si="4"/>
        <v>16780.098888594468</v>
      </c>
      <c r="K12" s="12">
        <f t="shared" si="5"/>
        <v>8898.8212969786109</v>
      </c>
      <c r="L12" s="12">
        <f t="shared" si="6"/>
        <v>1805.6714645243483</v>
      </c>
      <c r="M12" s="12">
        <f t="shared" si="7"/>
        <v>0</v>
      </c>
      <c r="N12" s="12">
        <f t="shared" si="8"/>
        <v>0</v>
      </c>
      <c r="O12" s="12">
        <f t="shared" si="9"/>
        <v>0</v>
      </c>
      <c r="P12" s="3"/>
      <c r="Q12" s="3">
        <v>1</v>
      </c>
      <c r="R12" s="3">
        <v>0</v>
      </c>
      <c r="S12" s="3">
        <v>-71437.451029064323</v>
      </c>
      <c r="T12" s="2">
        <v>58090.438223401492</v>
      </c>
      <c r="U12" s="3">
        <v>46078.126698304943</v>
      </c>
      <c r="V12" s="3">
        <v>35267.046325718053</v>
      </c>
      <c r="W12" s="3">
        <v>25537.07399038985</v>
      </c>
      <c r="X12" s="3">
        <v>16780.098888594468</v>
      </c>
      <c r="Y12" s="3">
        <v>8898.8212969786109</v>
      </c>
      <c r="Z12" s="3">
        <v>1805.6714645243483</v>
      </c>
      <c r="AA12" s="3">
        <v>0</v>
      </c>
      <c r="AB12" s="3">
        <v>0</v>
      </c>
      <c r="AC12" s="3">
        <v>0</v>
      </c>
      <c r="AD12" s="2">
        <v>0</v>
      </c>
      <c r="AE12" s="3">
        <v>0</v>
      </c>
      <c r="AF12" s="3">
        <v>0</v>
      </c>
      <c r="AG12" s="3">
        <v>0</v>
      </c>
      <c r="AH12" s="3">
        <v>0</v>
      </c>
      <c r="AI12" s="3">
        <v>0</v>
      </c>
      <c r="AJ12" s="3">
        <v>0</v>
      </c>
      <c r="AK12" s="3">
        <v>0</v>
      </c>
      <c r="AL12" s="3">
        <v>0</v>
      </c>
      <c r="AM12" s="3">
        <v>0</v>
      </c>
    </row>
    <row r="13" spans="1:39">
      <c r="A13" s="9" t="s">
        <v>27</v>
      </c>
      <c r="B13" s="8" t="s">
        <v>35</v>
      </c>
      <c r="C13" s="10">
        <v>4353.7342218972826</v>
      </c>
      <c r="D13" s="10">
        <v>1985.1001142005498</v>
      </c>
      <c r="E13" s="11">
        <v>-0.54404655566331805</v>
      </c>
      <c r="F13" s="12">
        <f t="shared" si="0"/>
        <v>1933.2606855070048</v>
      </c>
      <c r="G13" s="12">
        <f t="shared" si="1"/>
        <v>1541.4246055362491</v>
      </c>
      <c r="H13" s="12">
        <f t="shared" si="2"/>
        <v>1188.7721335625697</v>
      </c>
      <c r="I13" s="12">
        <f t="shared" si="3"/>
        <v>871.38490878625771</v>
      </c>
      <c r="J13" s="12">
        <f t="shared" si="4"/>
        <v>585.73640648757737</v>
      </c>
      <c r="K13" s="12">
        <f t="shared" si="5"/>
        <v>328.65275441876474</v>
      </c>
      <c r="L13" s="12">
        <f t="shared" si="6"/>
        <v>97.277467556833017</v>
      </c>
      <c r="M13" s="12">
        <f t="shared" si="7"/>
        <v>0</v>
      </c>
      <c r="N13" s="12">
        <f t="shared" si="8"/>
        <v>0</v>
      </c>
      <c r="O13" s="12">
        <f t="shared" si="9"/>
        <v>0</v>
      </c>
      <c r="P13" s="3"/>
      <c r="Q13" s="3">
        <v>1</v>
      </c>
      <c r="R13" s="3">
        <v>0</v>
      </c>
      <c r="S13" s="3">
        <v>-2368.6341076967328</v>
      </c>
      <c r="T13" s="2">
        <v>1933.2606855070048</v>
      </c>
      <c r="U13" s="3">
        <v>1541.4246055362491</v>
      </c>
      <c r="V13" s="3">
        <v>1188.7721335625697</v>
      </c>
      <c r="W13" s="3">
        <v>871.38490878625771</v>
      </c>
      <c r="X13" s="3">
        <v>585.73640648757737</v>
      </c>
      <c r="Y13" s="3">
        <v>328.65275441876474</v>
      </c>
      <c r="Z13" s="3">
        <v>97.277467556833017</v>
      </c>
      <c r="AA13" s="3">
        <v>0</v>
      </c>
      <c r="AB13" s="3">
        <v>0</v>
      </c>
      <c r="AC13" s="3">
        <v>0</v>
      </c>
      <c r="AD13" s="2">
        <v>0</v>
      </c>
      <c r="AE13" s="3">
        <v>0</v>
      </c>
      <c r="AF13" s="3">
        <v>0</v>
      </c>
      <c r="AG13" s="3">
        <v>0</v>
      </c>
      <c r="AH13" s="3">
        <v>0</v>
      </c>
      <c r="AI13" s="3">
        <v>0</v>
      </c>
      <c r="AJ13" s="3">
        <v>0</v>
      </c>
      <c r="AK13" s="3">
        <v>0</v>
      </c>
      <c r="AL13" s="3">
        <v>0</v>
      </c>
      <c r="AM13" s="3">
        <v>0</v>
      </c>
    </row>
    <row r="14" spans="1:39">
      <c r="A14" s="9" t="s">
        <v>27</v>
      </c>
      <c r="B14" s="8" t="s">
        <v>209</v>
      </c>
      <c r="C14" s="10">
        <v>266227.58020625339</v>
      </c>
      <c r="D14" s="10">
        <v>304594.28915484349</v>
      </c>
      <c r="E14" s="11">
        <v>0.14411245040377263</v>
      </c>
      <c r="F14" s="12">
        <f t="shared" si="0"/>
        <v>-17857.31322194972</v>
      </c>
      <c r="G14" s="12">
        <f t="shared" si="1"/>
        <v>-6651.7946546948615</v>
      </c>
      <c r="H14" s="12">
        <f t="shared" si="2"/>
        <v>-3500.9403641089179</v>
      </c>
      <c r="I14" s="12">
        <f t="shared" si="3"/>
        <v>-2080.1734299102241</v>
      </c>
      <c r="J14" s="12">
        <f t="shared" si="4"/>
        <v>-1374.5275705621145</v>
      </c>
      <c r="K14" s="12">
        <f t="shared" si="5"/>
        <v>-911.02414302419527</v>
      </c>
      <c r="L14" s="12">
        <f t="shared" si="6"/>
        <v>-611.70669389099703</v>
      </c>
      <c r="M14" s="12">
        <f t="shared" si="7"/>
        <v>-405.80988758767563</v>
      </c>
      <c r="N14" s="12">
        <f t="shared" si="8"/>
        <v>-268.62370871606805</v>
      </c>
      <c r="O14" s="12">
        <f t="shared" si="9"/>
        <v>-160.75347957492275</v>
      </c>
      <c r="P14" s="3"/>
      <c r="Q14" s="3">
        <v>0</v>
      </c>
      <c r="R14" s="3">
        <v>1</v>
      </c>
      <c r="S14" s="3">
        <v>38366.708948590094</v>
      </c>
      <c r="T14" s="2">
        <v>0</v>
      </c>
      <c r="U14" s="3">
        <v>0</v>
      </c>
      <c r="V14" s="3">
        <v>0</v>
      </c>
      <c r="W14" s="3">
        <v>0</v>
      </c>
      <c r="X14" s="3">
        <v>0</v>
      </c>
      <c r="Y14" s="3">
        <v>0</v>
      </c>
      <c r="Z14" s="3">
        <v>0</v>
      </c>
      <c r="AA14" s="3">
        <v>0</v>
      </c>
      <c r="AB14" s="3">
        <v>0</v>
      </c>
      <c r="AC14" s="3">
        <v>0</v>
      </c>
      <c r="AD14" s="2">
        <v>17857.31322194972</v>
      </c>
      <c r="AE14" s="3">
        <v>6651.7946546948615</v>
      </c>
      <c r="AF14" s="3">
        <v>3500.9403641089179</v>
      </c>
      <c r="AG14" s="3">
        <v>2080.1734299102241</v>
      </c>
      <c r="AH14" s="3">
        <v>1374.5275705621145</v>
      </c>
      <c r="AI14" s="3">
        <v>911.02414302419527</v>
      </c>
      <c r="AJ14" s="3">
        <v>611.70669389099703</v>
      </c>
      <c r="AK14" s="3">
        <v>405.80988758767563</v>
      </c>
      <c r="AL14" s="3">
        <v>268.62370871606805</v>
      </c>
      <c r="AM14" s="3">
        <v>160.75347957492275</v>
      </c>
    </row>
    <row r="15" spans="1:39">
      <c r="A15" s="9" t="s">
        <v>27</v>
      </c>
      <c r="B15" s="8" t="s">
        <v>36</v>
      </c>
      <c r="C15" s="10">
        <v>141548.72990810673</v>
      </c>
      <c r="D15" s="10">
        <v>195694.33876680135</v>
      </c>
      <c r="E15" s="11">
        <v>0.38252274601012581</v>
      </c>
      <c r="F15" s="12">
        <f t="shared" si="0"/>
        <v>-25201.40829067427</v>
      </c>
      <c r="G15" s="12">
        <f t="shared" si="1"/>
        <v>-9387.44764540715</v>
      </c>
      <c r="H15" s="12">
        <f t="shared" si="2"/>
        <v>-4940.7560040310254</v>
      </c>
      <c r="I15" s="12">
        <f t="shared" si="3"/>
        <v>-2935.6767880479674</v>
      </c>
      <c r="J15" s="12">
        <f t="shared" si="4"/>
        <v>-1939.82320195548</v>
      </c>
      <c r="K15" s="12">
        <f t="shared" si="5"/>
        <v>-1285.6968517970381</v>
      </c>
      <c r="L15" s="12">
        <f t="shared" si="6"/>
        <v>-863.28049215918747</v>
      </c>
      <c r="M15" s="12">
        <f t="shared" si="7"/>
        <v>-572.70545341159823</v>
      </c>
      <c r="N15" s="12">
        <f t="shared" si="8"/>
        <v>-379.09934578442983</v>
      </c>
      <c r="O15" s="12">
        <f t="shared" si="9"/>
        <v>-226.86582368586974</v>
      </c>
      <c r="P15" s="3"/>
      <c r="Q15" s="3">
        <v>0</v>
      </c>
      <c r="R15" s="3">
        <v>1</v>
      </c>
      <c r="S15" s="3">
        <v>54145.608858694613</v>
      </c>
      <c r="T15" s="2">
        <v>0</v>
      </c>
      <c r="U15" s="3">
        <v>0</v>
      </c>
      <c r="V15" s="3">
        <v>0</v>
      </c>
      <c r="W15" s="3">
        <v>0</v>
      </c>
      <c r="X15" s="3">
        <v>0</v>
      </c>
      <c r="Y15" s="3">
        <v>0</v>
      </c>
      <c r="Z15" s="3">
        <v>0</v>
      </c>
      <c r="AA15" s="3">
        <v>0</v>
      </c>
      <c r="AB15" s="3">
        <v>0</v>
      </c>
      <c r="AC15" s="3">
        <v>0</v>
      </c>
      <c r="AD15" s="2">
        <v>25201.40829067427</v>
      </c>
      <c r="AE15" s="3">
        <v>9387.44764540715</v>
      </c>
      <c r="AF15" s="3">
        <v>4940.7560040310254</v>
      </c>
      <c r="AG15" s="3">
        <v>2935.6767880479674</v>
      </c>
      <c r="AH15" s="3">
        <v>1939.82320195548</v>
      </c>
      <c r="AI15" s="3">
        <v>1285.6968517970381</v>
      </c>
      <c r="AJ15" s="3">
        <v>863.28049215918747</v>
      </c>
      <c r="AK15" s="3">
        <v>572.70545341159823</v>
      </c>
      <c r="AL15" s="3">
        <v>379.09934578442983</v>
      </c>
      <c r="AM15" s="3">
        <v>226.86582368586974</v>
      </c>
    </row>
    <row r="16" spans="1:39">
      <c r="A16" s="9" t="s">
        <v>27</v>
      </c>
      <c r="B16" s="8" t="s">
        <v>38</v>
      </c>
      <c r="C16" s="10">
        <v>193313.37763482286</v>
      </c>
      <c r="D16" s="10">
        <v>211937.12251280824</v>
      </c>
      <c r="E16" s="11">
        <v>9.6339658981937762E-2</v>
      </c>
      <c r="F16" s="12">
        <f t="shared" si="0"/>
        <v>-8668.1932009726934</v>
      </c>
      <c r="G16" s="12">
        <f t="shared" si="1"/>
        <v>-3228.8755023471053</v>
      </c>
      <c r="H16" s="12">
        <f t="shared" si="2"/>
        <v>-1699.4061247622797</v>
      </c>
      <c r="I16" s="12">
        <f t="shared" si="3"/>
        <v>-1009.7456967842294</v>
      </c>
      <c r="J16" s="12">
        <f t="shared" si="4"/>
        <v>-667.21518481575652</v>
      </c>
      <c r="K16" s="12">
        <f t="shared" si="5"/>
        <v>-442.22404481193792</v>
      </c>
      <c r="L16" s="12">
        <f t="shared" si="6"/>
        <v>-296.93110822841311</v>
      </c>
      <c r="M16" s="12">
        <f t="shared" si="7"/>
        <v>-196.98587714478785</v>
      </c>
      <c r="N16" s="12">
        <f t="shared" si="8"/>
        <v>-130.39375949628212</v>
      </c>
      <c r="O16" s="12">
        <f t="shared" si="9"/>
        <v>-78.032019787347807</v>
      </c>
      <c r="P16" s="3"/>
      <c r="Q16" s="3">
        <v>0</v>
      </c>
      <c r="R16" s="3">
        <v>1</v>
      </c>
      <c r="S16" s="3">
        <v>18623.744877985388</v>
      </c>
      <c r="T16" s="2">
        <v>0</v>
      </c>
      <c r="U16" s="3">
        <v>0</v>
      </c>
      <c r="V16" s="3">
        <v>0</v>
      </c>
      <c r="W16" s="3">
        <v>0</v>
      </c>
      <c r="X16" s="3">
        <v>0</v>
      </c>
      <c r="Y16" s="3">
        <v>0</v>
      </c>
      <c r="Z16" s="3">
        <v>0</v>
      </c>
      <c r="AA16" s="3">
        <v>0</v>
      </c>
      <c r="AB16" s="3">
        <v>0</v>
      </c>
      <c r="AC16" s="3">
        <v>0</v>
      </c>
      <c r="AD16" s="2">
        <v>8668.1932009726934</v>
      </c>
      <c r="AE16" s="3">
        <v>3228.8755023471053</v>
      </c>
      <c r="AF16" s="3">
        <v>1699.4061247622797</v>
      </c>
      <c r="AG16" s="3">
        <v>1009.7456967842294</v>
      </c>
      <c r="AH16" s="3">
        <v>667.21518481575652</v>
      </c>
      <c r="AI16" s="3">
        <v>442.22404481193792</v>
      </c>
      <c r="AJ16" s="3">
        <v>296.93110822841311</v>
      </c>
      <c r="AK16" s="3">
        <v>196.98587714478785</v>
      </c>
      <c r="AL16" s="3">
        <v>130.39375949628212</v>
      </c>
      <c r="AM16" s="3">
        <v>78.032019787347807</v>
      </c>
    </row>
    <row r="17" spans="1:39">
      <c r="A17" s="9" t="s">
        <v>27</v>
      </c>
      <c r="B17" s="8" t="s">
        <v>39</v>
      </c>
      <c r="C17" s="10">
        <v>179802.15699005287</v>
      </c>
      <c r="D17" s="10">
        <v>190596.6269144965</v>
      </c>
      <c r="E17" s="11">
        <v>6.0035263787412807E-2</v>
      </c>
      <c r="F17" s="12">
        <f t="shared" si="0"/>
        <v>-5024.1533816204346</v>
      </c>
      <c r="G17" s="12">
        <f t="shared" si="1"/>
        <v>-1871.4817953213376</v>
      </c>
      <c r="H17" s="12">
        <f t="shared" si="2"/>
        <v>-984.9892394545144</v>
      </c>
      <c r="I17" s="12">
        <f t="shared" si="3"/>
        <v>-585.2565972463434</v>
      </c>
      <c r="J17" s="12">
        <f t="shared" si="4"/>
        <v>-386.72320163381033</v>
      </c>
      <c r="K17" s="12">
        <f t="shared" si="5"/>
        <v>-256.31655624916704</v>
      </c>
      <c r="L17" s="12">
        <f t="shared" si="6"/>
        <v>-172.10362031924728</v>
      </c>
      <c r="M17" s="12">
        <f t="shared" si="7"/>
        <v>-114.17457339061114</v>
      </c>
      <c r="N17" s="12">
        <f t="shared" si="8"/>
        <v>-75.577254974189302</v>
      </c>
      <c r="O17" s="12">
        <f t="shared" si="9"/>
        <v>-45.227976234457167</v>
      </c>
      <c r="P17" s="3"/>
      <c r="Q17" s="3">
        <v>0</v>
      </c>
      <c r="R17" s="3">
        <v>1</v>
      </c>
      <c r="S17" s="3">
        <v>10794.469924443634</v>
      </c>
      <c r="T17" s="2">
        <v>0</v>
      </c>
      <c r="U17" s="3">
        <v>0</v>
      </c>
      <c r="V17" s="3">
        <v>0</v>
      </c>
      <c r="W17" s="3">
        <v>0</v>
      </c>
      <c r="X17" s="3">
        <v>0</v>
      </c>
      <c r="Y17" s="3">
        <v>0</v>
      </c>
      <c r="Z17" s="3">
        <v>0</v>
      </c>
      <c r="AA17" s="3">
        <v>0</v>
      </c>
      <c r="AB17" s="3">
        <v>0</v>
      </c>
      <c r="AC17" s="3">
        <v>0</v>
      </c>
      <c r="AD17" s="2">
        <v>5024.1533816204346</v>
      </c>
      <c r="AE17" s="3">
        <v>1871.4817953213376</v>
      </c>
      <c r="AF17" s="3">
        <v>984.9892394545144</v>
      </c>
      <c r="AG17" s="3">
        <v>585.2565972463434</v>
      </c>
      <c r="AH17" s="3">
        <v>386.72320163381033</v>
      </c>
      <c r="AI17" s="3">
        <v>256.31655624916704</v>
      </c>
      <c r="AJ17" s="3">
        <v>172.10362031924728</v>
      </c>
      <c r="AK17" s="3">
        <v>114.17457339061114</v>
      </c>
      <c r="AL17" s="3">
        <v>75.577254974189302</v>
      </c>
      <c r="AM17" s="3">
        <v>45.227976234457167</v>
      </c>
    </row>
    <row r="18" spans="1:39">
      <c r="A18" s="9" t="s">
        <v>27</v>
      </c>
      <c r="B18" s="8" t="s">
        <v>262</v>
      </c>
      <c r="C18" s="10">
        <v>138026.61348794791</v>
      </c>
      <c r="D18" s="10">
        <v>50478</v>
      </c>
      <c r="E18" s="11">
        <v>-0.63428791937717433</v>
      </c>
      <c r="F18" s="12">
        <f t="shared" si="0"/>
        <v>73745.952139153116</v>
      </c>
      <c r="G18" s="12">
        <f t="shared" si="1"/>
        <v>61323.556925237819</v>
      </c>
      <c r="H18" s="12">
        <f t="shared" si="2"/>
        <v>50143.401232714037</v>
      </c>
      <c r="I18" s="12">
        <f t="shared" si="3"/>
        <v>40081.261109442639</v>
      </c>
      <c r="J18" s="12">
        <f t="shared" si="4"/>
        <v>31025.33499849838</v>
      </c>
      <c r="K18" s="12">
        <f t="shared" si="5"/>
        <v>22875.001498648548</v>
      </c>
      <c r="L18" s="12">
        <f t="shared" si="6"/>
        <v>15539.701348783696</v>
      </c>
      <c r="M18" s="12">
        <f t="shared" si="7"/>
        <v>8937.9312139053291</v>
      </c>
      <c r="N18" s="12">
        <f t="shared" si="8"/>
        <v>2996.338092514794</v>
      </c>
      <c r="O18" s="12">
        <f t="shared" si="9"/>
        <v>0</v>
      </c>
      <c r="P18" s="3"/>
      <c r="Q18" s="3">
        <v>1</v>
      </c>
      <c r="R18" s="3">
        <v>0</v>
      </c>
      <c r="S18" s="3">
        <v>-87548.613487947907</v>
      </c>
      <c r="T18" s="2">
        <v>73745.952139153116</v>
      </c>
      <c r="U18" s="3">
        <v>61323.556925237819</v>
      </c>
      <c r="V18" s="3">
        <v>50143.401232714037</v>
      </c>
      <c r="W18" s="3">
        <v>40081.261109442639</v>
      </c>
      <c r="X18" s="3">
        <v>31025.33499849838</v>
      </c>
      <c r="Y18" s="3">
        <v>22875.001498648548</v>
      </c>
      <c r="Z18" s="3">
        <v>15539.701348783696</v>
      </c>
      <c r="AA18" s="3">
        <v>8937.9312139053291</v>
      </c>
      <c r="AB18" s="3">
        <v>2996.338092514794</v>
      </c>
      <c r="AC18" s="3">
        <v>0</v>
      </c>
      <c r="AD18" s="2">
        <v>0</v>
      </c>
      <c r="AE18" s="3">
        <v>0</v>
      </c>
      <c r="AF18" s="3">
        <v>0</v>
      </c>
      <c r="AG18" s="3">
        <v>0</v>
      </c>
      <c r="AH18" s="3">
        <v>0</v>
      </c>
      <c r="AI18" s="3">
        <v>0</v>
      </c>
      <c r="AJ18" s="3">
        <v>0</v>
      </c>
      <c r="AK18" s="3">
        <v>0</v>
      </c>
      <c r="AL18" s="3">
        <v>0</v>
      </c>
      <c r="AM18" s="3">
        <v>0</v>
      </c>
    </row>
    <row r="19" spans="1:39">
      <c r="A19" s="9" t="s">
        <v>27</v>
      </c>
      <c r="B19" s="8" t="s">
        <v>41</v>
      </c>
      <c r="C19" s="10">
        <v>217544.61918077344</v>
      </c>
      <c r="D19" s="10">
        <v>178283.89199918733</v>
      </c>
      <c r="E19" s="11">
        <v>-0.18047206742889632</v>
      </c>
      <c r="F19" s="12">
        <f t="shared" si="0"/>
        <v>17506.265263508772</v>
      </c>
      <c r="G19" s="12">
        <f t="shared" si="1"/>
        <v>0</v>
      </c>
      <c r="H19" s="12">
        <f t="shared" si="2"/>
        <v>0</v>
      </c>
      <c r="I19" s="12">
        <f t="shared" si="3"/>
        <v>0</v>
      </c>
      <c r="J19" s="12">
        <f t="shared" si="4"/>
        <v>0</v>
      </c>
      <c r="K19" s="12">
        <f t="shared" si="5"/>
        <v>0</v>
      </c>
      <c r="L19" s="12">
        <f t="shared" si="6"/>
        <v>0</v>
      </c>
      <c r="M19" s="12">
        <f t="shared" si="7"/>
        <v>0</v>
      </c>
      <c r="N19" s="12">
        <f t="shared" si="8"/>
        <v>0</v>
      </c>
      <c r="O19" s="12">
        <f t="shared" si="9"/>
        <v>0</v>
      </c>
      <c r="P19" s="3"/>
      <c r="Q19" s="3">
        <v>1</v>
      </c>
      <c r="R19" s="3">
        <v>0</v>
      </c>
      <c r="S19" s="3">
        <v>-39260.727181586117</v>
      </c>
      <c r="T19" s="2">
        <v>17506.265263508772</v>
      </c>
      <c r="U19" s="3">
        <v>0</v>
      </c>
      <c r="V19" s="3">
        <v>0</v>
      </c>
      <c r="W19" s="3">
        <v>0</v>
      </c>
      <c r="X19" s="3">
        <v>0</v>
      </c>
      <c r="Y19" s="3">
        <v>0</v>
      </c>
      <c r="Z19" s="3">
        <v>0</v>
      </c>
      <c r="AA19" s="3">
        <v>0</v>
      </c>
      <c r="AB19" s="3">
        <v>0</v>
      </c>
      <c r="AC19" s="3">
        <v>0</v>
      </c>
      <c r="AD19" s="2">
        <v>0</v>
      </c>
      <c r="AE19" s="3">
        <v>0</v>
      </c>
      <c r="AF19" s="3">
        <v>0</v>
      </c>
      <c r="AG19" s="3">
        <v>0</v>
      </c>
      <c r="AH19" s="3">
        <v>0</v>
      </c>
      <c r="AI19" s="3">
        <v>0</v>
      </c>
      <c r="AJ19" s="3">
        <v>0</v>
      </c>
      <c r="AK19" s="3">
        <v>0</v>
      </c>
      <c r="AL19" s="3">
        <v>0</v>
      </c>
      <c r="AM19" s="3">
        <v>0</v>
      </c>
    </row>
    <row r="20" spans="1:39">
      <c r="A20" s="9" t="s">
        <v>27</v>
      </c>
      <c r="B20" s="8" t="s">
        <v>42</v>
      </c>
      <c r="C20" s="10">
        <v>282616.27840352588</v>
      </c>
      <c r="D20" s="10">
        <v>233181.90571466082</v>
      </c>
      <c r="E20" s="11">
        <v>-0.17491693319335819</v>
      </c>
      <c r="F20" s="12">
        <f t="shared" si="0"/>
        <v>21172.744848512462</v>
      </c>
      <c r="G20" s="12">
        <f t="shared" si="1"/>
        <v>0</v>
      </c>
      <c r="H20" s="12">
        <f t="shared" si="2"/>
        <v>0</v>
      </c>
      <c r="I20" s="12">
        <f t="shared" si="3"/>
        <v>0</v>
      </c>
      <c r="J20" s="12">
        <f t="shared" si="4"/>
        <v>0</v>
      </c>
      <c r="K20" s="12">
        <f t="shared" si="5"/>
        <v>0</v>
      </c>
      <c r="L20" s="12">
        <f t="shared" si="6"/>
        <v>0</v>
      </c>
      <c r="M20" s="12">
        <f t="shared" si="7"/>
        <v>0</v>
      </c>
      <c r="N20" s="12">
        <f t="shared" si="8"/>
        <v>0</v>
      </c>
      <c r="O20" s="12">
        <f t="shared" si="9"/>
        <v>0</v>
      </c>
      <c r="P20" s="3"/>
      <c r="Q20" s="3">
        <v>1</v>
      </c>
      <c r="R20" s="3">
        <v>0</v>
      </c>
      <c r="S20" s="3">
        <v>-49434.372688865056</v>
      </c>
      <c r="T20" s="2">
        <v>21172.744848512462</v>
      </c>
      <c r="U20" s="3">
        <v>0</v>
      </c>
      <c r="V20" s="3">
        <v>0</v>
      </c>
      <c r="W20" s="3">
        <v>0</v>
      </c>
      <c r="X20" s="3">
        <v>0</v>
      </c>
      <c r="Y20" s="3">
        <v>0</v>
      </c>
      <c r="Z20" s="3">
        <v>0</v>
      </c>
      <c r="AA20" s="3">
        <v>0</v>
      </c>
      <c r="AB20" s="3">
        <v>0</v>
      </c>
      <c r="AC20" s="3">
        <v>0</v>
      </c>
      <c r="AD20" s="2">
        <v>0</v>
      </c>
      <c r="AE20" s="3">
        <v>0</v>
      </c>
      <c r="AF20" s="3">
        <v>0</v>
      </c>
      <c r="AG20" s="3">
        <v>0</v>
      </c>
      <c r="AH20" s="3">
        <v>0</v>
      </c>
      <c r="AI20" s="3">
        <v>0</v>
      </c>
      <c r="AJ20" s="3">
        <v>0</v>
      </c>
      <c r="AK20" s="3">
        <v>0</v>
      </c>
      <c r="AL20" s="3">
        <v>0</v>
      </c>
      <c r="AM20" s="3">
        <v>0</v>
      </c>
    </row>
    <row r="21" spans="1:39">
      <c r="A21" s="9" t="s">
        <v>27</v>
      </c>
      <c r="B21" s="8" t="s">
        <v>43</v>
      </c>
      <c r="C21" s="10">
        <v>104671.79604203538</v>
      </c>
      <c r="D21" s="10">
        <v>95146.555408202257</v>
      </c>
      <c r="E21" s="11">
        <v>-9.100102409638465E-2</v>
      </c>
      <c r="F21" s="12">
        <f t="shared" si="0"/>
        <v>0</v>
      </c>
      <c r="G21" s="12">
        <f t="shared" si="1"/>
        <v>0</v>
      </c>
      <c r="H21" s="12">
        <f t="shared" si="2"/>
        <v>0</v>
      </c>
      <c r="I21" s="12">
        <f t="shared" si="3"/>
        <v>0</v>
      </c>
      <c r="J21" s="12">
        <f t="shared" si="4"/>
        <v>0</v>
      </c>
      <c r="K21" s="12">
        <f t="shared" si="5"/>
        <v>0</v>
      </c>
      <c r="L21" s="12">
        <f t="shared" si="6"/>
        <v>0</v>
      </c>
      <c r="M21" s="12">
        <f t="shared" si="7"/>
        <v>0</v>
      </c>
      <c r="N21" s="12">
        <f t="shared" si="8"/>
        <v>0</v>
      </c>
      <c r="O21" s="12">
        <f t="shared" si="9"/>
        <v>0</v>
      </c>
      <c r="P21" s="3"/>
      <c r="Q21" s="3">
        <v>0</v>
      </c>
      <c r="R21" s="3">
        <v>0</v>
      </c>
      <c r="S21" s="3">
        <v>-9525.2406338331202</v>
      </c>
      <c r="T21" s="2">
        <v>0</v>
      </c>
      <c r="U21" s="3">
        <v>0</v>
      </c>
      <c r="V21" s="3">
        <v>0</v>
      </c>
      <c r="W21" s="3">
        <v>0</v>
      </c>
      <c r="X21" s="3">
        <v>0</v>
      </c>
      <c r="Y21" s="3">
        <v>0</v>
      </c>
      <c r="Z21" s="3">
        <v>0</v>
      </c>
      <c r="AA21" s="3">
        <v>0</v>
      </c>
      <c r="AB21" s="3">
        <v>0</v>
      </c>
      <c r="AC21" s="3">
        <v>0</v>
      </c>
      <c r="AD21" s="2">
        <v>0</v>
      </c>
      <c r="AE21" s="3">
        <v>0</v>
      </c>
      <c r="AF21" s="3">
        <v>0</v>
      </c>
      <c r="AG21" s="3">
        <v>0</v>
      </c>
      <c r="AH21" s="3">
        <v>0</v>
      </c>
      <c r="AI21" s="3">
        <v>0</v>
      </c>
      <c r="AJ21" s="3">
        <v>0</v>
      </c>
      <c r="AK21" s="3">
        <v>0</v>
      </c>
      <c r="AL21" s="3">
        <v>0</v>
      </c>
      <c r="AM21" s="3">
        <v>0</v>
      </c>
    </row>
    <row r="22" spans="1:39" ht="30">
      <c r="A22" s="9" t="s">
        <v>27</v>
      </c>
      <c r="B22" s="8" t="s">
        <v>44</v>
      </c>
      <c r="C22" s="10">
        <v>656.67972249077536</v>
      </c>
      <c r="D22" s="10">
        <v>24604.302807706903</v>
      </c>
      <c r="E22" s="11">
        <v>36.46773650080619</v>
      </c>
      <c r="F22" s="12">
        <f t="shared" si="0"/>
        <v>-11146.126891595513</v>
      </c>
      <c r="G22" s="12">
        <f t="shared" si="1"/>
        <v>-4151.8982366805712</v>
      </c>
      <c r="H22" s="12">
        <f t="shared" si="2"/>
        <v>-2185.2069823304619</v>
      </c>
      <c r="I22" s="12">
        <f t="shared" si="3"/>
        <v>-1298.3967250910612</v>
      </c>
      <c r="J22" s="12">
        <f t="shared" si="4"/>
        <v>-857.94870298013814</v>
      </c>
      <c r="K22" s="12">
        <f t="shared" si="5"/>
        <v>-568.6404540954818</v>
      </c>
      <c r="L22" s="12">
        <f t="shared" si="6"/>
        <v>-381.8133414475102</v>
      </c>
      <c r="M22" s="12">
        <f t="shared" si="7"/>
        <v>-253.29725948674854</v>
      </c>
      <c r="N22" s="12">
        <f t="shared" si="8"/>
        <v>-167.66878120052257</v>
      </c>
      <c r="O22" s="12">
        <f t="shared" si="9"/>
        <v>-100.33864889625117</v>
      </c>
      <c r="P22" s="3"/>
      <c r="Q22" s="3">
        <v>0</v>
      </c>
      <c r="R22" s="3">
        <v>1</v>
      </c>
      <c r="S22" s="3">
        <v>23947.623085216128</v>
      </c>
      <c r="T22" s="2">
        <v>0</v>
      </c>
      <c r="U22" s="3">
        <v>0</v>
      </c>
      <c r="V22" s="3">
        <v>0</v>
      </c>
      <c r="W22" s="3">
        <v>0</v>
      </c>
      <c r="X22" s="3">
        <v>0</v>
      </c>
      <c r="Y22" s="3">
        <v>0</v>
      </c>
      <c r="Z22" s="3">
        <v>0</v>
      </c>
      <c r="AA22" s="3">
        <v>0</v>
      </c>
      <c r="AB22" s="3">
        <v>0</v>
      </c>
      <c r="AC22" s="3">
        <v>0</v>
      </c>
      <c r="AD22" s="2">
        <v>11146.126891595513</v>
      </c>
      <c r="AE22" s="3">
        <v>4151.8982366805712</v>
      </c>
      <c r="AF22" s="3">
        <v>2185.2069823304619</v>
      </c>
      <c r="AG22" s="3">
        <v>1298.3967250910612</v>
      </c>
      <c r="AH22" s="3">
        <v>857.94870298013814</v>
      </c>
      <c r="AI22" s="3">
        <v>568.6404540954818</v>
      </c>
      <c r="AJ22" s="3">
        <v>381.8133414475102</v>
      </c>
      <c r="AK22" s="3">
        <v>253.29725948674854</v>
      </c>
      <c r="AL22" s="3">
        <v>167.66878120052257</v>
      </c>
      <c r="AM22" s="3">
        <v>100.33864889625117</v>
      </c>
    </row>
    <row r="23" spans="1:39">
      <c r="A23" s="9" t="s">
        <v>27</v>
      </c>
      <c r="B23" s="8" t="s">
        <v>45</v>
      </c>
      <c r="C23" s="10">
        <v>129080.25769789278</v>
      </c>
      <c r="D23" s="10">
        <v>217730.00543082008</v>
      </c>
      <c r="E23" s="11">
        <v>0.68678006469748853</v>
      </c>
      <c r="F23" s="12">
        <f t="shared" si="0"/>
        <v>-41260.935735586041</v>
      </c>
      <c r="G23" s="12">
        <f t="shared" si="1"/>
        <v>-15369.572587007187</v>
      </c>
      <c r="H23" s="12">
        <f t="shared" si="2"/>
        <v>-8089.2390463342908</v>
      </c>
      <c r="I23" s="12">
        <f t="shared" si="3"/>
        <v>-4806.4286683900227</v>
      </c>
      <c r="J23" s="12">
        <f t="shared" si="4"/>
        <v>-3175.9701502039488</v>
      </c>
      <c r="K23" s="12">
        <f t="shared" si="5"/>
        <v>-2105.0036000199866</v>
      </c>
      <c r="L23" s="12">
        <f t="shared" si="6"/>
        <v>-1413.4035883203537</v>
      </c>
      <c r="M23" s="12">
        <f t="shared" si="7"/>
        <v>-937.66041310397668</v>
      </c>
      <c r="N23" s="12">
        <f t="shared" si="8"/>
        <v>-620.67935106635923</v>
      </c>
      <c r="O23" s="12">
        <f t="shared" si="9"/>
        <v>-371.43543978720311</v>
      </c>
      <c r="P23" s="3"/>
      <c r="Q23" s="3">
        <v>0</v>
      </c>
      <c r="R23" s="3">
        <v>1</v>
      </c>
      <c r="S23" s="3">
        <v>88649.747732927295</v>
      </c>
      <c r="T23" s="2">
        <v>0</v>
      </c>
      <c r="U23" s="3">
        <v>0</v>
      </c>
      <c r="V23" s="3">
        <v>0</v>
      </c>
      <c r="W23" s="3">
        <v>0</v>
      </c>
      <c r="X23" s="3">
        <v>0</v>
      </c>
      <c r="Y23" s="3">
        <v>0</v>
      </c>
      <c r="Z23" s="3">
        <v>0</v>
      </c>
      <c r="AA23" s="3">
        <v>0</v>
      </c>
      <c r="AB23" s="3">
        <v>0</v>
      </c>
      <c r="AC23" s="3">
        <v>0</v>
      </c>
      <c r="AD23" s="2">
        <v>41260.935735586041</v>
      </c>
      <c r="AE23" s="3">
        <v>15369.572587007187</v>
      </c>
      <c r="AF23" s="3">
        <v>8089.2390463342908</v>
      </c>
      <c r="AG23" s="3">
        <v>4806.4286683900227</v>
      </c>
      <c r="AH23" s="3">
        <v>3175.9701502039488</v>
      </c>
      <c r="AI23" s="3">
        <v>2105.0036000199866</v>
      </c>
      <c r="AJ23" s="3">
        <v>1413.4035883203537</v>
      </c>
      <c r="AK23" s="3">
        <v>937.66041310397668</v>
      </c>
      <c r="AL23" s="3">
        <v>620.67935106635923</v>
      </c>
      <c r="AM23" s="3">
        <v>371.43543978720311</v>
      </c>
    </row>
    <row r="24" spans="1:39" ht="30">
      <c r="A24" s="9" t="s">
        <v>27</v>
      </c>
      <c r="B24" s="8" t="s">
        <v>162</v>
      </c>
      <c r="C24" s="10">
        <v>375337.11431541725</v>
      </c>
      <c r="D24" s="10">
        <v>469542.47193637578</v>
      </c>
      <c r="E24" s="11">
        <v>0.25098865533929687</v>
      </c>
      <c r="F24" s="12">
        <f t="shared" si="0"/>
        <v>-43846.726089469921</v>
      </c>
      <c r="G24" s="12">
        <f t="shared" si="1"/>
        <v>-16332.771599106298</v>
      </c>
      <c r="H24" s="12">
        <f t="shared" si="2"/>
        <v>-8596.1852879395647</v>
      </c>
      <c r="I24" s="12">
        <f t="shared" si="3"/>
        <v>-5107.6437684788661</v>
      </c>
      <c r="J24" s="12">
        <f t="shared" si="4"/>
        <v>-3375.0056987733828</v>
      </c>
      <c r="K24" s="12">
        <f t="shared" si="5"/>
        <v>-2236.9225181633788</v>
      </c>
      <c r="L24" s="12">
        <f t="shared" si="6"/>
        <v>-1501.9804782931019</v>
      </c>
      <c r="M24" s="12">
        <f t="shared" si="7"/>
        <v>-996.42285288383653</v>
      </c>
      <c r="N24" s="12">
        <f t="shared" si="8"/>
        <v>-659.5768372777078</v>
      </c>
      <c r="O24" s="12">
        <f t="shared" si="9"/>
        <v>-394.7130063321618</v>
      </c>
      <c r="P24" s="3"/>
      <c r="Q24" s="3">
        <v>0</v>
      </c>
      <c r="R24" s="3">
        <v>1</v>
      </c>
      <c r="S24" s="3">
        <v>94205.35762095853</v>
      </c>
      <c r="T24" s="2">
        <v>0</v>
      </c>
      <c r="U24" s="3">
        <v>0</v>
      </c>
      <c r="V24" s="3">
        <v>0</v>
      </c>
      <c r="W24" s="3">
        <v>0</v>
      </c>
      <c r="X24" s="3">
        <v>0</v>
      </c>
      <c r="Y24" s="3">
        <v>0</v>
      </c>
      <c r="Z24" s="3">
        <v>0</v>
      </c>
      <c r="AA24" s="3">
        <v>0</v>
      </c>
      <c r="AB24" s="3">
        <v>0</v>
      </c>
      <c r="AC24" s="3">
        <v>0</v>
      </c>
      <c r="AD24" s="2">
        <v>43846.726089469921</v>
      </c>
      <c r="AE24" s="3">
        <v>16332.771599106298</v>
      </c>
      <c r="AF24" s="3">
        <v>8596.1852879395647</v>
      </c>
      <c r="AG24" s="3">
        <v>5107.6437684788661</v>
      </c>
      <c r="AH24" s="3">
        <v>3375.0056987733828</v>
      </c>
      <c r="AI24" s="3">
        <v>2236.9225181633788</v>
      </c>
      <c r="AJ24" s="3">
        <v>1501.9804782931019</v>
      </c>
      <c r="AK24" s="3">
        <v>996.42285288383653</v>
      </c>
      <c r="AL24" s="3">
        <v>659.5768372777078</v>
      </c>
      <c r="AM24" s="3">
        <v>394.7130063321618</v>
      </c>
    </row>
    <row r="25" spans="1:39">
      <c r="A25" s="9" t="s">
        <v>27</v>
      </c>
      <c r="B25" s="8" t="s">
        <v>48</v>
      </c>
      <c r="C25" s="10">
        <v>53144.828235509362</v>
      </c>
      <c r="D25" s="10">
        <v>50478</v>
      </c>
      <c r="E25" s="11">
        <v>-5.0180390530032572E-2</v>
      </c>
      <c r="F25" s="12">
        <f t="shared" si="0"/>
        <v>0</v>
      </c>
      <c r="G25" s="12">
        <f t="shared" si="1"/>
        <v>0</v>
      </c>
      <c r="H25" s="12">
        <f t="shared" si="2"/>
        <v>0</v>
      </c>
      <c r="I25" s="12">
        <f t="shared" si="3"/>
        <v>0</v>
      </c>
      <c r="J25" s="12">
        <f t="shared" si="4"/>
        <v>0</v>
      </c>
      <c r="K25" s="12">
        <f t="shared" si="5"/>
        <v>0</v>
      </c>
      <c r="L25" s="12">
        <f t="shared" si="6"/>
        <v>0</v>
      </c>
      <c r="M25" s="12">
        <f t="shared" si="7"/>
        <v>0</v>
      </c>
      <c r="N25" s="12">
        <f t="shared" si="8"/>
        <v>0</v>
      </c>
      <c r="O25" s="12">
        <f t="shared" si="9"/>
        <v>0</v>
      </c>
      <c r="P25" s="3"/>
      <c r="Q25" s="3">
        <v>0</v>
      </c>
      <c r="R25" s="3">
        <v>0</v>
      </c>
      <c r="S25" s="3">
        <v>-2666.8282355093615</v>
      </c>
      <c r="T25" s="2">
        <v>0</v>
      </c>
      <c r="U25" s="3">
        <v>0</v>
      </c>
      <c r="V25" s="3">
        <v>0</v>
      </c>
      <c r="W25" s="3">
        <v>0</v>
      </c>
      <c r="X25" s="3">
        <v>0</v>
      </c>
      <c r="Y25" s="3">
        <v>0</v>
      </c>
      <c r="Z25" s="3">
        <v>0</v>
      </c>
      <c r="AA25" s="3">
        <v>0</v>
      </c>
      <c r="AB25" s="3">
        <v>0</v>
      </c>
      <c r="AC25" s="3">
        <v>0</v>
      </c>
      <c r="AD25" s="2">
        <v>0</v>
      </c>
      <c r="AE25" s="3">
        <v>0</v>
      </c>
      <c r="AF25" s="3">
        <v>0</v>
      </c>
      <c r="AG25" s="3">
        <v>0</v>
      </c>
      <c r="AH25" s="3">
        <v>0</v>
      </c>
      <c r="AI25" s="3">
        <v>0</v>
      </c>
      <c r="AJ25" s="3">
        <v>0</v>
      </c>
      <c r="AK25" s="3">
        <v>0</v>
      </c>
      <c r="AL25" s="3">
        <v>0</v>
      </c>
      <c r="AM25" s="3">
        <v>0</v>
      </c>
    </row>
    <row r="26" spans="1:39">
      <c r="A26" s="9" t="s">
        <v>27</v>
      </c>
      <c r="B26" s="8" t="s">
        <v>49</v>
      </c>
      <c r="C26" s="10">
        <v>177979.80998796626</v>
      </c>
      <c r="D26" s="10">
        <v>215649.57927688453</v>
      </c>
      <c r="E26" s="11">
        <v>0.21165192440347716</v>
      </c>
      <c r="F26" s="12">
        <f t="shared" si="0"/>
        <v>-17532.93122149627</v>
      </c>
      <c r="G26" s="12">
        <f t="shared" si="1"/>
        <v>-6530.9633499024212</v>
      </c>
      <c r="H26" s="12">
        <f t="shared" si="2"/>
        <v>-3437.345016664266</v>
      </c>
      <c r="I26" s="12">
        <f t="shared" si="3"/>
        <v>-2042.3866245774384</v>
      </c>
      <c r="J26" s="12">
        <f t="shared" si="4"/>
        <v>-1349.5589766042449</v>
      </c>
      <c r="K26" s="12">
        <f t="shared" si="5"/>
        <v>-894.4751902056754</v>
      </c>
      <c r="L26" s="12">
        <f t="shared" si="6"/>
        <v>-600.5949080031163</v>
      </c>
      <c r="M26" s="12">
        <f t="shared" si="7"/>
        <v>-398.43826222033459</v>
      </c>
      <c r="N26" s="12">
        <f t="shared" si="8"/>
        <v>-263.74410029348428</v>
      </c>
      <c r="O26" s="12">
        <f t="shared" si="9"/>
        <v>-157.83335745821651</v>
      </c>
      <c r="P26" s="3"/>
      <c r="Q26" s="3">
        <v>0</v>
      </c>
      <c r="R26" s="3">
        <v>1</v>
      </c>
      <c r="S26" s="3">
        <v>37669.769288918265</v>
      </c>
      <c r="T26" s="2">
        <v>0</v>
      </c>
      <c r="U26" s="3">
        <v>0</v>
      </c>
      <c r="V26" s="3">
        <v>0</v>
      </c>
      <c r="W26" s="3">
        <v>0</v>
      </c>
      <c r="X26" s="3">
        <v>0</v>
      </c>
      <c r="Y26" s="3">
        <v>0</v>
      </c>
      <c r="Z26" s="3">
        <v>0</v>
      </c>
      <c r="AA26" s="3">
        <v>0</v>
      </c>
      <c r="AB26" s="3">
        <v>0</v>
      </c>
      <c r="AC26" s="3">
        <v>0</v>
      </c>
      <c r="AD26" s="2">
        <v>17532.93122149627</v>
      </c>
      <c r="AE26" s="3">
        <v>6530.9633499024212</v>
      </c>
      <c r="AF26" s="3">
        <v>3437.345016664266</v>
      </c>
      <c r="AG26" s="3">
        <v>2042.3866245774384</v>
      </c>
      <c r="AH26" s="3">
        <v>1349.5589766042449</v>
      </c>
      <c r="AI26" s="3">
        <v>894.4751902056754</v>
      </c>
      <c r="AJ26" s="3">
        <v>600.5949080031163</v>
      </c>
      <c r="AK26" s="3">
        <v>398.43826222033459</v>
      </c>
      <c r="AL26" s="3">
        <v>263.74410029348428</v>
      </c>
      <c r="AM26" s="3">
        <v>157.83335745821651</v>
      </c>
    </row>
    <row r="27" spans="1:39">
      <c r="A27" s="9" t="s">
        <v>27</v>
      </c>
      <c r="B27" s="8" t="s">
        <v>47</v>
      </c>
      <c r="C27" s="10">
        <v>149019.86130801344</v>
      </c>
      <c r="D27" s="10">
        <v>159011.65887071739</v>
      </c>
      <c r="E27" s="11">
        <v>6.7050106442198484E-2</v>
      </c>
      <c r="F27" s="12">
        <f t="shared" si="0"/>
        <v>-4650.5593942551386</v>
      </c>
      <c r="G27" s="12">
        <f t="shared" si="1"/>
        <v>-1732.319175654229</v>
      </c>
      <c r="H27" s="12">
        <f t="shared" si="2"/>
        <v>-911.74584309923898</v>
      </c>
      <c r="I27" s="12">
        <f t="shared" si="3"/>
        <v>-541.73715641936246</v>
      </c>
      <c r="J27" s="12">
        <f t="shared" si="4"/>
        <v>-357.96662277744377</v>
      </c>
      <c r="K27" s="12">
        <f t="shared" si="5"/>
        <v>-237.25696212388124</v>
      </c>
      <c r="L27" s="12">
        <f t="shared" si="6"/>
        <v>-159.30606561275999</v>
      </c>
      <c r="M27" s="12">
        <f t="shared" si="7"/>
        <v>-105.68459888370774</v>
      </c>
      <c r="N27" s="12">
        <f t="shared" si="8"/>
        <v>-69.957361253742349</v>
      </c>
      <c r="O27" s="12">
        <f t="shared" si="9"/>
        <v>-41.864842448831382</v>
      </c>
      <c r="P27" s="3"/>
      <c r="Q27" s="3">
        <v>0</v>
      </c>
      <c r="R27" s="3">
        <v>1</v>
      </c>
      <c r="S27" s="3">
        <v>9991.7975627039559</v>
      </c>
      <c r="T27" s="2">
        <v>0</v>
      </c>
      <c r="U27" s="3">
        <v>0</v>
      </c>
      <c r="V27" s="3">
        <v>0</v>
      </c>
      <c r="W27" s="3">
        <v>0</v>
      </c>
      <c r="X27" s="3">
        <v>0</v>
      </c>
      <c r="Y27" s="3">
        <v>0</v>
      </c>
      <c r="Z27" s="3">
        <v>0</v>
      </c>
      <c r="AA27" s="3">
        <v>0</v>
      </c>
      <c r="AB27" s="3">
        <v>0</v>
      </c>
      <c r="AC27" s="3">
        <v>0</v>
      </c>
      <c r="AD27" s="2">
        <v>4650.5593942551386</v>
      </c>
      <c r="AE27" s="3">
        <v>1732.319175654229</v>
      </c>
      <c r="AF27" s="3">
        <v>911.74584309923898</v>
      </c>
      <c r="AG27" s="3">
        <v>541.73715641936246</v>
      </c>
      <c r="AH27" s="3">
        <v>357.96662277744377</v>
      </c>
      <c r="AI27" s="3">
        <v>237.25696212388124</v>
      </c>
      <c r="AJ27" s="3">
        <v>159.30606561275999</v>
      </c>
      <c r="AK27" s="3">
        <v>105.68459888370774</v>
      </c>
      <c r="AL27" s="3">
        <v>69.957361253742349</v>
      </c>
      <c r="AM27" s="3">
        <v>41.864842448831382</v>
      </c>
    </row>
    <row r="28" spans="1:39">
      <c r="A28" s="9" t="s">
        <v>27</v>
      </c>
      <c r="B28" s="8" t="s">
        <v>50</v>
      </c>
      <c r="C28" s="10">
        <v>1408039.6444636625</v>
      </c>
      <c r="D28" s="10">
        <v>1232409.6478819211</v>
      </c>
      <c r="E28" s="11">
        <v>-0.12473370140699463</v>
      </c>
      <c r="F28" s="12">
        <f t="shared" si="0"/>
        <v>34826.032135375077</v>
      </c>
      <c r="G28" s="12">
        <f t="shared" si="1"/>
        <v>0</v>
      </c>
      <c r="H28" s="12">
        <f t="shared" si="2"/>
        <v>0</v>
      </c>
      <c r="I28" s="12">
        <f t="shared" si="3"/>
        <v>0</v>
      </c>
      <c r="J28" s="12">
        <f t="shared" si="4"/>
        <v>0</v>
      </c>
      <c r="K28" s="12">
        <f t="shared" si="5"/>
        <v>0</v>
      </c>
      <c r="L28" s="12">
        <f t="shared" si="6"/>
        <v>0</v>
      </c>
      <c r="M28" s="12">
        <f t="shared" si="7"/>
        <v>0</v>
      </c>
      <c r="N28" s="12">
        <f t="shared" si="8"/>
        <v>0</v>
      </c>
      <c r="O28" s="12">
        <f t="shared" si="9"/>
        <v>0</v>
      </c>
      <c r="P28" s="3"/>
      <c r="Q28" s="3">
        <v>1</v>
      </c>
      <c r="R28" s="3">
        <v>0</v>
      </c>
      <c r="S28" s="3">
        <v>-175629.99658174138</v>
      </c>
      <c r="T28" s="2">
        <v>34826.032135375077</v>
      </c>
      <c r="U28" s="3">
        <v>0</v>
      </c>
      <c r="V28" s="3">
        <v>0</v>
      </c>
      <c r="W28" s="3">
        <v>0</v>
      </c>
      <c r="X28" s="3">
        <v>0</v>
      </c>
      <c r="Y28" s="3">
        <v>0</v>
      </c>
      <c r="Z28" s="3">
        <v>0</v>
      </c>
      <c r="AA28" s="3">
        <v>0</v>
      </c>
      <c r="AB28" s="3">
        <v>0</v>
      </c>
      <c r="AC28" s="3">
        <v>0</v>
      </c>
      <c r="AD28" s="2">
        <v>0</v>
      </c>
      <c r="AE28" s="3">
        <v>0</v>
      </c>
      <c r="AF28" s="3">
        <v>0</v>
      </c>
      <c r="AG28" s="3">
        <v>0</v>
      </c>
      <c r="AH28" s="3">
        <v>0</v>
      </c>
      <c r="AI28" s="3">
        <v>0</v>
      </c>
      <c r="AJ28" s="3">
        <v>0</v>
      </c>
      <c r="AK28" s="3">
        <v>0</v>
      </c>
      <c r="AL28" s="3">
        <v>0</v>
      </c>
      <c r="AM28" s="3">
        <v>0</v>
      </c>
    </row>
    <row r="29" spans="1:39">
      <c r="A29" s="9" t="s">
        <v>27</v>
      </c>
      <c r="B29" s="8" t="s">
        <v>52</v>
      </c>
      <c r="C29" s="10">
        <v>98063.768924787015</v>
      </c>
      <c r="D29" s="10">
        <v>119345.43843623713</v>
      </c>
      <c r="E29" s="11">
        <v>0.21701867820084239</v>
      </c>
      <c r="F29" s="12">
        <f t="shared" si="0"/>
        <v>-9905.2915604831414</v>
      </c>
      <c r="G29" s="12">
        <f t="shared" si="1"/>
        <v>-3689.6908642576868</v>
      </c>
      <c r="H29" s="12">
        <f t="shared" si="2"/>
        <v>-1941.940235429023</v>
      </c>
      <c r="I29" s="12">
        <f t="shared" si="3"/>
        <v>-1153.8535536412189</v>
      </c>
      <c r="J29" s="12">
        <f t="shared" si="4"/>
        <v>-762.43812129615355</v>
      </c>
      <c r="K29" s="12">
        <f t="shared" si="5"/>
        <v>-505.33692516531227</v>
      </c>
      <c r="L29" s="12">
        <f t="shared" si="6"/>
        <v>-339.30821939337528</v>
      </c>
      <c r="M29" s="12">
        <f t="shared" si="7"/>
        <v>-225.09910672015056</v>
      </c>
      <c r="N29" s="12">
        <f t="shared" si="8"/>
        <v>-149.00316311976724</v>
      </c>
      <c r="O29" s="12">
        <f t="shared" si="9"/>
        <v>-89.16851402900619</v>
      </c>
      <c r="P29" s="3"/>
      <c r="Q29" s="3">
        <v>0</v>
      </c>
      <c r="R29" s="3">
        <v>1</v>
      </c>
      <c r="S29" s="3">
        <v>21281.66951145012</v>
      </c>
      <c r="T29" s="2">
        <v>0</v>
      </c>
      <c r="U29" s="3">
        <v>0</v>
      </c>
      <c r="V29" s="3">
        <v>0</v>
      </c>
      <c r="W29" s="3">
        <v>0</v>
      </c>
      <c r="X29" s="3">
        <v>0</v>
      </c>
      <c r="Y29" s="3">
        <v>0</v>
      </c>
      <c r="Z29" s="3">
        <v>0</v>
      </c>
      <c r="AA29" s="3">
        <v>0</v>
      </c>
      <c r="AB29" s="3">
        <v>0</v>
      </c>
      <c r="AC29" s="3">
        <v>0</v>
      </c>
      <c r="AD29" s="2">
        <v>9905.2915604831414</v>
      </c>
      <c r="AE29" s="3">
        <v>3689.6908642576868</v>
      </c>
      <c r="AF29" s="3">
        <v>1941.940235429023</v>
      </c>
      <c r="AG29" s="3">
        <v>1153.8535536412189</v>
      </c>
      <c r="AH29" s="3">
        <v>762.43812129615355</v>
      </c>
      <c r="AI29" s="3">
        <v>505.33692516531227</v>
      </c>
      <c r="AJ29" s="3">
        <v>339.30821939337528</v>
      </c>
      <c r="AK29" s="3">
        <v>225.09910672015056</v>
      </c>
      <c r="AL29" s="3">
        <v>149.00316311976724</v>
      </c>
      <c r="AM29" s="3">
        <v>89.16851402900619</v>
      </c>
    </row>
    <row r="30" spans="1:39">
      <c r="A30" s="9" t="s">
        <v>27</v>
      </c>
      <c r="B30" s="8" t="s">
        <v>53</v>
      </c>
      <c r="C30" s="10">
        <v>50478</v>
      </c>
      <c r="D30" s="10">
        <v>50478</v>
      </c>
      <c r="E30" s="11">
        <v>0</v>
      </c>
      <c r="F30" s="12">
        <f t="shared" si="0"/>
        <v>0</v>
      </c>
      <c r="G30" s="12">
        <f t="shared" si="1"/>
        <v>0</v>
      </c>
      <c r="H30" s="12">
        <f t="shared" si="2"/>
        <v>0</v>
      </c>
      <c r="I30" s="12">
        <f t="shared" si="3"/>
        <v>0</v>
      </c>
      <c r="J30" s="12">
        <f t="shared" si="4"/>
        <v>0</v>
      </c>
      <c r="K30" s="12">
        <f t="shared" si="5"/>
        <v>0</v>
      </c>
      <c r="L30" s="12">
        <f t="shared" si="6"/>
        <v>0</v>
      </c>
      <c r="M30" s="12">
        <f t="shared" si="7"/>
        <v>0</v>
      </c>
      <c r="N30" s="12">
        <f t="shared" si="8"/>
        <v>0</v>
      </c>
      <c r="O30" s="12">
        <f t="shared" si="9"/>
        <v>0</v>
      </c>
      <c r="P30" s="3"/>
      <c r="Q30" s="3">
        <v>0</v>
      </c>
      <c r="R30" s="3">
        <v>0</v>
      </c>
      <c r="S30" s="3">
        <v>0</v>
      </c>
      <c r="T30" s="2">
        <v>0</v>
      </c>
      <c r="U30" s="3">
        <v>0</v>
      </c>
      <c r="V30" s="3">
        <v>0</v>
      </c>
      <c r="W30" s="3">
        <v>0</v>
      </c>
      <c r="X30" s="3">
        <v>0</v>
      </c>
      <c r="Y30" s="3">
        <v>0</v>
      </c>
      <c r="Z30" s="3">
        <v>0</v>
      </c>
      <c r="AA30" s="3">
        <v>0</v>
      </c>
      <c r="AB30" s="3">
        <v>0</v>
      </c>
      <c r="AC30" s="3">
        <v>0</v>
      </c>
      <c r="AD30" s="2">
        <v>0</v>
      </c>
      <c r="AE30" s="3">
        <v>0</v>
      </c>
      <c r="AF30" s="3">
        <v>0</v>
      </c>
      <c r="AG30" s="3">
        <v>0</v>
      </c>
      <c r="AH30" s="3">
        <v>0</v>
      </c>
      <c r="AI30" s="3">
        <v>0</v>
      </c>
      <c r="AJ30" s="3">
        <v>0</v>
      </c>
      <c r="AK30" s="3">
        <v>0</v>
      </c>
      <c r="AL30" s="3">
        <v>0</v>
      </c>
      <c r="AM30" s="3">
        <v>0</v>
      </c>
    </row>
    <row r="31" spans="1:39" ht="30">
      <c r="A31" s="9" t="s">
        <v>27</v>
      </c>
      <c r="B31" s="8" t="s">
        <v>54</v>
      </c>
      <c r="C31" s="10">
        <v>0</v>
      </c>
      <c r="D31" s="10">
        <v>11533.117215974849</v>
      </c>
      <c r="E31" s="13" t="s">
        <v>616</v>
      </c>
      <c r="F31" s="12">
        <f t="shared" si="0"/>
        <v>-5367.9476868107004</v>
      </c>
      <c r="G31" s="12">
        <f t="shared" si="1"/>
        <v>-1999.5441243601883</v>
      </c>
      <c r="H31" s="12">
        <f t="shared" si="2"/>
        <v>-1052.3903845781799</v>
      </c>
      <c r="I31" s="12">
        <f t="shared" si="3"/>
        <v>-625.30471479474329</v>
      </c>
      <c r="J31" s="12">
        <f t="shared" si="4"/>
        <v>-413.18601522804215</v>
      </c>
      <c r="K31" s="12">
        <f t="shared" si="5"/>
        <v>-273.85586400334688</v>
      </c>
      <c r="L31" s="12">
        <f t="shared" si="6"/>
        <v>-183.88037952107354</v>
      </c>
      <c r="M31" s="12">
        <f t="shared" si="7"/>
        <v>-121.98734604058946</v>
      </c>
      <c r="N31" s="12">
        <f t="shared" si="8"/>
        <v>-80.748878507238913</v>
      </c>
      <c r="O31" s="12">
        <f t="shared" si="9"/>
        <v>-48.322850033806027</v>
      </c>
      <c r="P31" s="1"/>
      <c r="Q31" s="3">
        <v>0</v>
      </c>
      <c r="R31" s="3">
        <v>1</v>
      </c>
      <c r="S31" s="3">
        <v>11533.117215974849</v>
      </c>
      <c r="T31" s="2">
        <v>0</v>
      </c>
      <c r="U31" s="3">
        <v>0</v>
      </c>
      <c r="V31" s="3">
        <v>0</v>
      </c>
      <c r="W31" s="3">
        <v>0</v>
      </c>
      <c r="X31" s="3">
        <v>0</v>
      </c>
      <c r="Y31" s="3">
        <v>0</v>
      </c>
      <c r="Z31" s="3">
        <v>0</v>
      </c>
      <c r="AA31" s="3">
        <v>0</v>
      </c>
      <c r="AB31" s="3">
        <v>0</v>
      </c>
      <c r="AC31" s="3">
        <v>0</v>
      </c>
      <c r="AD31" s="2">
        <v>5367.9476868107004</v>
      </c>
      <c r="AE31" s="3">
        <v>1999.5441243601883</v>
      </c>
      <c r="AF31" s="3">
        <v>1052.3903845781799</v>
      </c>
      <c r="AG31" s="3">
        <v>625.30471479474329</v>
      </c>
      <c r="AH31" s="3">
        <v>413.18601522804215</v>
      </c>
      <c r="AI31" s="3">
        <v>273.85586400334688</v>
      </c>
      <c r="AJ31" s="3">
        <v>183.88037952107354</v>
      </c>
      <c r="AK31" s="3">
        <v>121.98734604058946</v>
      </c>
      <c r="AL31" s="3">
        <v>80.748878507238913</v>
      </c>
      <c r="AM31" s="3">
        <v>48.322850033806027</v>
      </c>
    </row>
    <row r="32" spans="1:39">
      <c r="A32" s="9" t="s">
        <v>27</v>
      </c>
      <c r="B32" s="8" t="s">
        <v>142</v>
      </c>
      <c r="C32" s="10">
        <v>50478</v>
      </c>
      <c r="D32" s="10">
        <v>50478</v>
      </c>
      <c r="E32" s="11">
        <v>0</v>
      </c>
      <c r="F32" s="12">
        <f t="shared" si="0"/>
        <v>0</v>
      </c>
      <c r="G32" s="12">
        <f t="shared" si="1"/>
        <v>0</v>
      </c>
      <c r="H32" s="12">
        <f t="shared" si="2"/>
        <v>0</v>
      </c>
      <c r="I32" s="12">
        <f t="shared" si="3"/>
        <v>0</v>
      </c>
      <c r="J32" s="12">
        <f t="shared" si="4"/>
        <v>0</v>
      </c>
      <c r="K32" s="12">
        <f t="shared" si="5"/>
        <v>0</v>
      </c>
      <c r="L32" s="12">
        <f t="shared" si="6"/>
        <v>0</v>
      </c>
      <c r="M32" s="12">
        <f t="shared" si="7"/>
        <v>0</v>
      </c>
      <c r="N32" s="12">
        <f t="shared" si="8"/>
        <v>0</v>
      </c>
      <c r="O32" s="12">
        <f t="shared" si="9"/>
        <v>0</v>
      </c>
      <c r="P32" s="3"/>
      <c r="Q32" s="3">
        <v>0</v>
      </c>
      <c r="R32" s="3">
        <v>0</v>
      </c>
      <c r="S32" s="3">
        <v>0</v>
      </c>
      <c r="T32" s="2">
        <v>0</v>
      </c>
      <c r="U32" s="3">
        <v>0</v>
      </c>
      <c r="V32" s="3">
        <v>0</v>
      </c>
      <c r="W32" s="3">
        <v>0</v>
      </c>
      <c r="X32" s="3">
        <v>0</v>
      </c>
      <c r="Y32" s="3">
        <v>0</v>
      </c>
      <c r="Z32" s="3">
        <v>0</v>
      </c>
      <c r="AA32" s="3">
        <v>0</v>
      </c>
      <c r="AB32" s="3">
        <v>0</v>
      </c>
      <c r="AC32" s="3">
        <v>0</v>
      </c>
      <c r="AD32" s="2">
        <v>0</v>
      </c>
      <c r="AE32" s="3">
        <v>0</v>
      </c>
      <c r="AF32" s="3">
        <v>0</v>
      </c>
      <c r="AG32" s="3">
        <v>0</v>
      </c>
      <c r="AH32" s="3">
        <v>0</v>
      </c>
      <c r="AI32" s="3">
        <v>0</v>
      </c>
      <c r="AJ32" s="3">
        <v>0</v>
      </c>
      <c r="AK32" s="3">
        <v>0</v>
      </c>
      <c r="AL32" s="3">
        <v>0</v>
      </c>
      <c r="AM32" s="3">
        <v>0</v>
      </c>
    </row>
    <row r="33" spans="1:39">
      <c r="A33" s="9" t="s">
        <v>27</v>
      </c>
      <c r="B33" s="8" t="s">
        <v>55</v>
      </c>
      <c r="C33" s="10">
        <v>50478</v>
      </c>
      <c r="D33" s="10">
        <v>50478</v>
      </c>
      <c r="E33" s="11">
        <v>0</v>
      </c>
      <c r="F33" s="12">
        <f t="shared" si="0"/>
        <v>0</v>
      </c>
      <c r="G33" s="12">
        <f t="shared" si="1"/>
        <v>0</v>
      </c>
      <c r="H33" s="12">
        <f t="shared" si="2"/>
        <v>0</v>
      </c>
      <c r="I33" s="12">
        <f t="shared" si="3"/>
        <v>0</v>
      </c>
      <c r="J33" s="12">
        <f t="shared" si="4"/>
        <v>0</v>
      </c>
      <c r="K33" s="12">
        <f t="shared" si="5"/>
        <v>0</v>
      </c>
      <c r="L33" s="12">
        <f t="shared" si="6"/>
        <v>0</v>
      </c>
      <c r="M33" s="12">
        <f t="shared" si="7"/>
        <v>0</v>
      </c>
      <c r="N33" s="12">
        <f t="shared" si="8"/>
        <v>0</v>
      </c>
      <c r="O33" s="12">
        <f t="shared" si="9"/>
        <v>0</v>
      </c>
      <c r="P33" s="3"/>
      <c r="Q33" s="3">
        <v>0</v>
      </c>
      <c r="R33" s="3">
        <v>0</v>
      </c>
      <c r="S33" s="3">
        <v>0</v>
      </c>
      <c r="T33" s="2">
        <v>0</v>
      </c>
      <c r="U33" s="3">
        <v>0</v>
      </c>
      <c r="V33" s="3">
        <v>0</v>
      </c>
      <c r="W33" s="3">
        <v>0</v>
      </c>
      <c r="X33" s="3">
        <v>0</v>
      </c>
      <c r="Y33" s="3">
        <v>0</v>
      </c>
      <c r="Z33" s="3">
        <v>0</v>
      </c>
      <c r="AA33" s="3">
        <v>0</v>
      </c>
      <c r="AB33" s="3">
        <v>0</v>
      </c>
      <c r="AC33" s="3">
        <v>0</v>
      </c>
      <c r="AD33" s="2">
        <v>0</v>
      </c>
      <c r="AE33" s="3">
        <v>0</v>
      </c>
      <c r="AF33" s="3">
        <v>0</v>
      </c>
      <c r="AG33" s="3">
        <v>0</v>
      </c>
      <c r="AH33" s="3">
        <v>0</v>
      </c>
      <c r="AI33" s="3">
        <v>0</v>
      </c>
      <c r="AJ33" s="3">
        <v>0</v>
      </c>
      <c r="AK33" s="3">
        <v>0</v>
      </c>
      <c r="AL33" s="3">
        <v>0</v>
      </c>
      <c r="AM33" s="3">
        <v>0</v>
      </c>
    </row>
    <row r="34" spans="1:39">
      <c r="A34" s="9" t="s">
        <v>27</v>
      </c>
      <c r="B34" s="8" t="s">
        <v>56</v>
      </c>
      <c r="C34" s="10">
        <v>234191.93728704224</v>
      </c>
      <c r="D34" s="10">
        <v>267458.21051896317</v>
      </c>
      <c r="E34" s="11">
        <v>0.14204704746580335</v>
      </c>
      <c r="F34" s="12">
        <f t="shared" si="0"/>
        <v>-15483.378092850569</v>
      </c>
      <c r="G34" s="12">
        <f t="shared" si="1"/>
        <v>-5767.5110670090999</v>
      </c>
      <c r="H34" s="12">
        <f t="shared" si="2"/>
        <v>-3035.528506684383</v>
      </c>
      <c r="I34" s="12">
        <f t="shared" si="3"/>
        <v>-1803.6370485125647</v>
      </c>
      <c r="J34" s="12">
        <f t="shared" si="4"/>
        <v>-1191.7991138723435</v>
      </c>
      <c r="K34" s="12">
        <f t="shared" si="5"/>
        <v>-789.91341434390085</v>
      </c>
      <c r="L34" s="12">
        <f t="shared" si="6"/>
        <v>-530.38695719354166</v>
      </c>
      <c r="M34" s="12">
        <f t="shared" si="7"/>
        <v>-351.86188679346787</v>
      </c>
      <c r="N34" s="12">
        <f t="shared" si="8"/>
        <v>-232.9131149271808</v>
      </c>
      <c r="O34" s="12">
        <f t="shared" si="9"/>
        <v>-139.38305684980881</v>
      </c>
      <c r="P34" s="3"/>
      <c r="Q34" s="3">
        <v>0</v>
      </c>
      <c r="R34" s="3">
        <v>1</v>
      </c>
      <c r="S34" s="3">
        <v>33266.273231920932</v>
      </c>
      <c r="T34" s="2">
        <v>0</v>
      </c>
      <c r="U34" s="3">
        <v>0</v>
      </c>
      <c r="V34" s="3">
        <v>0</v>
      </c>
      <c r="W34" s="3">
        <v>0</v>
      </c>
      <c r="X34" s="3">
        <v>0</v>
      </c>
      <c r="Y34" s="3">
        <v>0</v>
      </c>
      <c r="Z34" s="3">
        <v>0</v>
      </c>
      <c r="AA34" s="3">
        <v>0</v>
      </c>
      <c r="AB34" s="3">
        <v>0</v>
      </c>
      <c r="AC34" s="3">
        <v>0</v>
      </c>
      <c r="AD34" s="2">
        <v>15483.378092850569</v>
      </c>
      <c r="AE34" s="3">
        <v>5767.5110670090999</v>
      </c>
      <c r="AF34" s="3">
        <v>3035.528506684383</v>
      </c>
      <c r="AG34" s="3">
        <v>1803.6370485125647</v>
      </c>
      <c r="AH34" s="3">
        <v>1191.7991138723435</v>
      </c>
      <c r="AI34" s="3">
        <v>789.91341434390085</v>
      </c>
      <c r="AJ34" s="3">
        <v>530.38695719354166</v>
      </c>
      <c r="AK34" s="3">
        <v>351.86188679346787</v>
      </c>
      <c r="AL34" s="3">
        <v>232.9131149271808</v>
      </c>
      <c r="AM34" s="3">
        <v>139.38305684980881</v>
      </c>
    </row>
    <row r="35" spans="1:39" ht="30">
      <c r="A35" s="9" t="s">
        <v>27</v>
      </c>
      <c r="B35" s="8" t="s">
        <v>57</v>
      </c>
      <c r="C35" s="10">
        <v>5126.8290633798088</v>
      </c>
      <c r="D35" s="10">
        <v>14424.694236357633</v>
      </c>
      <c r="E35" s="11">
        <v>1.8135703488519088</v>
      </c>
      <c r="F35" s="12">
        <f t="shared" si="0"/>
        <v>-4327.5770906439502</v>
      </c>
      <c r="G35" s="12">
        <f t="shared" si="1"/>
        <v>-1612.0092536620916</v>
      </c>
      <c r="H35" s="12">
        <f t="shared" si="2"/>
        <v>-848.42490732624628</v>
      </c>
      <c r="I35" s="12">
        <f t="shared" si="3"/>
        <v>-504.11339981316934</v>
      </c>
      <c r="J35" s="12">
        <f t="shared" si="4"/>
        <v>-333.10576741810826</v>
      </c>
      <c r="K35" s="12">
        <f t="shared" si="5"/>
        <v>-220.77941745060497</v>
      </c>
      <c r="L35" s="12">
        <f t="shared" si="6"/>
        <v>-148.24222668740305</v>
      </c>
      <c r="M35" s="12">
        <f t="shared" si="7"/>
        <v>-98.344781818721827</v>
      </c>
      <c r="N35" s="12">
        <f t="shared" si="8"/>
        <v>-65.098808168664988</v>
      </c>
      <c r="O35" s="12">
        <f t="shared" si="9"/>
        <v>-38.957320555627234</v>
      </c>
      <c r="P35" s="3"/>
      <c r="Q35" s="3">
        <v>0</v>
      </c>
      <c r="R35" s="3">
        <v>1</v>
      </c>
      <c r="S35" s="3">
        <v>9297.8651729778248</v>
      </c>
      <c r="T35" s="2">
        <v>0</v>
      </c>
      <c r="U35" s="3">
        <v>0</v>
      </c>
      <c r="V35" s="3">
        <v>0</v>
      </c>
      <c r="W35" s="3">
        <v>0</v>
      </c>
      <c r="X35" s="3">
        <v>0</v>
      </c>
      <c r="Y35" s="3">
        <v>0</v>
      </c>
      <c r="Z35" s="3">
        <v>0</v>
      </c>
      <c r="AA35" s="3">
        <v>0</v>
      </c>
      <c r="AB35" s="3">
        <v>0</v>
      </c>
      <c r="AC35" s="3">
        <v>0</v>
      </c>
      <c r="AD35" s="2">
        <v>4327.5770906439502</v>
      </c>
      <c r="AE35" s="3">
        <v>1612.0092536620916</v>
      </c>
      <c r="AF35" s="3">
        <v>848.42490732624628</v>
      </c>
      <c r="AG35" s="3">
        <v>504.11339981316934</v>
      </c>
      <c r="AH35" s="3">
        <v>333.10576741810826</v>
      </c>
      <c r="AI35" s="3">
        <v>220.77941745060497</v>
      </c>
      <c r="AJ35" s="3">
        <v>148.24222668740305</v>
      </c>
      <c r="AK35" s="3">
        <v>98.344781818721827</v>
      </c>
      <c r="AL35" s="3">
        <v>65.098808168664988</v>
      </c>
      <c r="AM35" s="3">
        <v>38.957320555627234</v>
      </c>
    </row>
    <row r="36" spans="1:39">
      <c r="A36" s="9" t="s">
        <v>27</v>
      </c>
      <c r="B36" s="8" t="s">
        <v>58</v>
      </c>
      <c r="C36" s="10">
        <v>267805.88907897333</v>
      </c>
      <c r="D36" s="10">
        <v>363351.58893243159</v>
      </c>
      <c r="E36" s="11">
        <v>0.35677221356877176</v>
      </c>
      <c r="F36" s="12">
        <f t="shared" si="0"/>
        <v>-44470.571911180283</v>
      </c>
      <c r="G36" s="12">
        <f t="shared" si="1"/>
        <v>-16565.152263018605</v>
      </c>
      <c r="H36" s="12">
        <f t="shared" si="2"/>
        <v>-8718.4907541124885</v>
      </c>
      <c r="I36" s="12">
        <f t="shared" si="3"/>
        <v>-5180.3146953172491</v>
      </c>
      <c r="J36" s="12">
        <f t="shared" si="4"/>
        <v>-3423.0248644263015</v>
      </c>
      <c r="K36" s="12">
        <f t="shared" si="5"/>
        <v>-2268.7491764091619</v>
      </c>
      <c r="L36" s="12">
        <f t="shared" si="6"/>
        <v>-1523.3504716595783</v>
      </c>
      <c r="M36" s="12">
        <f t="shared" si="7"/>
        <v>-1010.5998345850446</v>
      </c>
      <c r="N36" s="12">
        <f t="shared" si="8"/>
        <v>-668.96121533122573</v>
      </c>
      <c r="O36" s="12">
        <f t="shared" si="9"/>
        <v>-400.32893440105789</v>
      </c>
      <c r="P36" s="3"/>
      <c r="Q36" s="3">
        <v>0</v>
      </c>
      <c r="R36" s="3">
        <v>1</v>
      </c>
      <c r="S36" s="3">
        <v>95545.699853458267</v>
      </c>
      <c r="T36" s="2">
        <v>0</v>
      </c>
      <c r="U36" s="3">
        <v>0</v>
      </c>
      <c r="V36" s="3">
        <v>0</v>
      </c>
      <c r="W36" s="3">
        <v>0</v>
      </c>
      <c r="X36" s="3">
        <v>0</v>
      </c>
      <c r="Y36" s="3">
        <v>0</v>
      </c>
      <c r="Z36" s="3">
        <v>0</v>
      </c>
      <c r="AA36" s="3">
        <v>0</v>
      </c>
      <c r="AB36" s="3">
        <v>0</v>
      </c>
      <c r="AC36" s="3">
        <v>0</v>
      </c>
      <c r="AD36" s="2">
        <v>44470.571911180283</v>
      </c>
      <c r="AE36" s="3">
        <v>16565.152263018605</v>
      </c>
      <c r="AF36" s="3">
        <v>8718.4907541124885</v>
      </c>
      <c r="AG36" s="3">
        <v>5180.3146953172491</v>
      </c>
      <c r="AH36" s="3">
        <v>3423.0248644263015</v>
      </c>
      <c r="AI36" s="3">
        <v>2268.7491764091619</v>
      </c>
      <c r="AJ36" s="3">
        <v>1523.3504716595783</v>
      </c>
      <c r="AK36" s="3">
        <v>1010.5998345850446</v>
      </c>
      <c r="AL36" s="3">
        <v>668.96121533122573</v>
      </c>
      <c r="AM36" s="3">
        <v>400.32893440105789</v>
      </c>
    </row>
    <row r="37" spans="1:39">
      <c r="A37" s="9" t="s">
        <v>27</v>
      </c>
      <c r="B37" s="8" t="s">
        <v>59</v>
      </c>
      <c r="C37" s="10">
        <v>1069.0242718749032</v>
      </c>
      <c r="D37" s="10">
        <v>8649.7966866806019</v>
      </c>
      <c r="E37" s="11">
        <v>7.091300557198946</v>
      </c>
      <c r="F37" s="12">
        <f t="shared" si="0"/>
        <v>-3528.377366348911</v>
      </c>
      <c r="G37" s="12">
        <f t="shared" si="1"/>
        <v>-1314.3097964131182</v>
      </c>
      <c r="H37" s="12">
        <f t="shared" si="2"/>
        <v>-691.74117002526998</v>
      </c>
      <c r="I37" s="12">
        <f t="shared" si="3"/>
        <v>-411.01574223125215</v>
      </c>
      <c r="J37" s="12">
        <f t="shared" si="4"/>
        <v>-271.58911920930052</v>
      </c>
      <c r="K37" s="12">
        <f t="shared" si="5"/>
        <v>-180.00675277918549</v>
      </c>
      <c r="L37" s="12">
        <f t="shared" si="6"/>
        <v>-120.86544189168127</v>
      </c>
      <c r="M37" s="12">
        <f t="shared" si="7"/>
        <v>-80.182858675792247</v>
      </c>
      <c r="N37" s="12">
        <f t="shared" si="8"/>
        <v>-53.076619204587857</v>
      </c>
      <c r="O37" s="12">
        <f t="shared" si="9"/>
        <v>-31.762837546961098</v>
      </c>
      <c r="P37" s="3"/>
      <c r="Q37" s="3">
        <v>0</v>
      </c>
      <c r="R37" s="3">
        <v>1</v>
      </c>
      <c r="S37" s="3">
        <v>7580.7724148056986</v>
      </c>
      <c r="T37" s="2">
        <v>0</v>
      </c>
      <c r="U37" s="3">
        <v>0</v>
      </c>
      <c r="V37" s="3">
        <v>0</v>
      </c>
      <c r="W37" s="3">
        <v>0</v>
      </c>
      <c r="X37" s="3">
        <v>0</v>
      </c>
      <c r="Y37" s="3">
        <v>0</v>
      </c>
      <c r="Z37" s="3">
        <v>0</v>
      </c>
      <c r="AA37" s="3">
        <v>0</v>
      </c>
      <c r="AB37" s="3">
        <v>0</v>
      </c>
      <c r="AC37" s="3">
        <v>0</v>
      </c>
      <c r="AD37" s="2">
        <v>3528.377366348911</v>
      </c>
      <c r="AE37" s="3">
        <v>1314.3097964131182</v>
      </c>
      <c r="AF37" s="3">
        <v>691.74117002526998</v>
      </c>
      <c r="AG37" s="3">
        <v>411.01574223125215</v>
      </c>
      <c r="AH37" s="3">
        <v>271.58911920930052</v>
      </c>
      <c r="AI37" s="3">
        <v>180.00675277918549</v>
      </c>
      <c r="AJ37" s="3">
        <v>120.86544189168127</v>
      </c>
      <c r="AK37" s="3">
        <v>80.182858675792247</v>
      </c>
      <c r="AL37" s="3">
        <v>53.076619204587857</v>
      </c>
      <c r="AM37" s="3">
        <v>31.762837546961098</v>
      </c>
    </row>
    <row r="38" spans="1:39">
      <c r="A38" s="9" t="s">
        <v>27</v>
      </c>
      <c r="B38" s="8" t="s">
        <v>60</v>
      </c>
      <c r="C38" s="10">
        <v>50478</v>
      </c>
      <c r="D38" s="10">
        <v>50478</v>
      </c>
      <c r="E38" s="11">
        <v>0</v>
      </c>
      <c r="F38" s="12">
        <f t="shared" si="0"/>
        <v>0</v>
      </c>
      <c r="G38" s="12">
        <f t="shared" si="1"/>
        <v>0</v>
      </c>
      <c r="H38" s="12">
        <f t="shared" si="2"/>
        <v>0</v>
      </c>
      <c r="I38" s="12">
        <f t="shared" si="3"/>
        <v>0</v>
      </c>
      <c r="J38" s="12">
        <f t="shared" si="4"/>
        <v>0</v>
      </c>
      <c r="K38" s="12">
        <f t="shared" si="5"/>
        <v>0</v>
      </c>
      <c r="L38" s="12">
        <f t="shared" si="6"/>
        <v>0</v>
      </c>
      <c r="M38" s="12">
        <f t="shared" si="7"/>
        <v>0</v>
      </c>
      <c r="N38" s="12">
        <f t="shared" si="8"/>
        <v>0</v>
      </c>
      <c r="O38" s="12">
        <f t="shared" si="9"/>
        <v>0</v>
      </c>
      <c r="P38" s="3"/>
      <c r="Q38" s="3">
        <v>0</v>
      </c>
      <c r="R38" s="3">
        <v>0</v>
      </c>
      <c r="S38" s="3">
        <v>0</v>
      </c>
      <c r="T38" s="2">
        <v>0</v>
      </c>
      <c r="U38" s="3">
        <v>0</v>
      </c>
      <c r="V38" s="3">
        <v>0</v>
      </c>
      <c r="W38" s="3">
        <v>0</v>
      </c>
      <c r="X38" s="3">
        <v>0</v>
      </c>
      <c r="Y38" s="3">
        <v>0</v>
      </c>
      <c r="Z38" s="3">
        <v>0</v>
      </c>
      <c r="AA38" s="3">
        <v>0</v>
      </c>
      <c r="AB38" s="3">
        <v>0</v>
      </c>
      <c r="AC38" s="3">
        <v>0</v>
      </c>
      <c r="AD38" s="2">
        <v>0</v>
      </c>
      <c r="AE38" s="3">
        <v>0</v>
      </c>
      <c r="AF38" s="3">
        <v>0</v>
      </c>
      <c r="AG38" s="3">
        <v>0</v>
      </c>
      <c r="AH38" s="3">
        <v>0</v>
      </c>
      <c r="AI38" s="3">
        <v>0</v>
      </c>
      <c r="AJ38" s="3">
        <v>0</v>
      </c>
      <c r="AK38" s="3">
        <v>0</v>
      </c>
      <c r="AL38" s="3">
        <v>0</v>
      </c>
      <c r="AM38" s="3">
        <v>0</v>
      </c>
    </row>
    <row r="39" spans="1:39">
      <c r="A39" s="9" t="s">
        <v>27</v>
      </c>
      <c r="B39" s="8" t="s">
        <v>61</v>
      </c>
      <c r="C39" s="10">
        <v>113256.34576470417</v>
      </c>
      <c r="D39" s="10">
        <v>66016.30037826694</v>
      </c>
      <c r="E39" s="11">
        <v>-0.41710727171597811</v>
      </c>
      <c r="F39" s="12">
        <f t="shared" si="0"/>
        <v>35914.410809966808</v>
      </c>
      <c r="G39" s="12">
        <f t="shared" si="1"/>
        <v>25721.339691143439</v>
      </c>
      <c r="H39" s="12">
        <f t="shared" si="2"/>
        <v>16547.575684202413</v>
      </c>
      <c r="I39" s="12">
        <f t="shared" si="3"/>
        <v>8291.1880779554776</v>
      </c>
      <c r="J39" s="12">
        <f t="shared" si="4"/>
        <v>860.43923233324313</v>
      </c>
      <c r="K39" s="12">
        <f t="shared" si="5"/>
        <v>0</v>
      </c>
      <c r="L39" s="12">
        <f t="shared" si="6"/>
        <v>0</v>
      </c>
      <c r="M39" s="12">
        <f t="shared" si="7"/>
        <v>0</v>
      </c>
      <c r="N39" s="12">
        <f t="shared" si="8"/>
        <v>0</v>
      </c>
      <c r="O39" s="12">
        <f t="shared" si="9"/>
        <v>0</v>
      </c>
      <c r="P39" s="3"/>
      <c r="Q39" s="3">
        <v>1</v>
      </c>
      <c r="R39" s="3">
        <v>0</v>
      </c>
      <c r="S39" s="3">
        <v>-47240.045386437225</v>
      </c>
      <c r="T39" s="2">
        <v>35914.410809966808</v>
      </c>
      <c r="U39" s="3">
        <v>25721.339691143439</v>
      </c>
      <c r="V39" s="3">
        <v>16547.575684202413</v>
      </c>
      <c r="W39" s="3">
        <v>8291.1880779554776</v>
      </c>
      <c r="X39" s="3">
        <v>860.43923233324313</v>
      </c>
      <c r="Y39" s="3">
        <v>0</v>
      </c>
      <c r="Z39" s="3">
        <v>0</v>
      </c>
      <c r="AA39" s="3">
        <v>0</v>
      </c>
      <c r="AB39" s="3">
        <v>0</v>
      </c>
      <c r="AC39" s="3">
        <v>0</v>
      </c>
      <c r="AD39" s="2">
        <v>0</v>
      </c>
      <c r="AE39" s="3">
        <v>0</v>
      </c>
      <c r="AF39" s="3">
        <v>0</v>
      </c>
      <c r="AG39" s="3">
        <v>0</v>
      </c>
      <c r="AH39" s="3">
        <v>0</v>
      </c>
      <c r="AI39" s="3">
        <v>0</v>
      </c>
      <c r="AJ39" s="3">
        <v>0</v>
      </c>
      <c r="AK39" s="3">
        <v>0</v>
      </c>
      <c r="AL39" s="3">
        <v>0</v>
      </c>
      <c r="AM39" s="3">
        <v>0</v>
      </c>
    </row>
    <row r="40" spans="1:39">
      <c r="A40" s="9" t="s">
        <v>27</v>
      </c>
      <c r="B40" s="8" t="s">
        <v>63</v>
      </c>
      <c r="C40" s="10">
        <v>50478</v>
      </c>
      <c r="D40" s="10">
        <v>50478</v>
      </c>
      <c r="E40" s="11">
        <v>0</v>
      </c>
      <c r="F40" s="12">
        <f t="shared" si="0"/>
        <v>0</v>
      </c>
      <c r="G40" s="12">
        <f t="shared" si="1"/>
        <v>0</v>
      </c>
      <c r="H40" s="12">
        <f t="shared" si="2"/>
        <v>0</v>
      </c>
      <c r="I40" s="12">
        <f t="shared" si="3"/>
        <v>0</v>
      </c>
      <c r="J40" s="12">
        <f t="shared" si="4"/>
        <v>0</v>
      </c>
      <c r="K40" s="12">
        <f t="shared" si="5"/>
        <v>0</v>
      </c>
      <c r="L40" s="12">
        <f t="shared" si="6"/>
        <v>0</v>
      </c>
      <c r="M40" s="12">
        <f t="shared" si="7"/>
        <v>0</v>
      </c>
      <c r="N40" s="12">
        <f t="shared" si="8"/>
        <v>0</v>
      </c>
      <c r="O40" s="12">
        <f t="shared" si="9"/>
        <v>0</v>
      </c>
      <c r="P40" s="3"/>
      <c r="Q40" s="3">
        <v>0</v>
      </c>
      <c r="R40" s="3">
        <v>0</v>
      </c>
      <c r="S40" s="3">
        <v>0</v>
      </c>
      <c r="T40" s="2">
        <v>0</v>
      </c>
      <c r="U40" s="3">
        <v>0</v>
      </c>
      <c r="V40" s="3">
        <v>0</v>
      </c>
      <c r="W40" s="3">
        <v>0</v>
      </c>
      <c r="X40" s="3">
        <v>0</v>
      </c>
      <c r="Y40" s="3">
        <v>0</v>
      </c>
      <c r="Z40" s="3">
        <v>0</v>
      </c>
      <c r="AA40" s="3">
        <v>0</v>
      </c>
      <c r="AB40" s="3">
        <v>0</v>
      </c>
      <c r="AC40" s="3">
        <v>0</v>
      </c>
      <c r="AD40" s="2">
        <v>0</v>
      </c>
      <c r="AE40" s="3">
        <v>0</v>
      </c>
      <c r="AF40" s="3">
        <v>0</v>
      </c>
      <c r="AG40" s="3">
        <v>0</v>
      </c>
      <c r="AH40" s="3">
        <v>0</v>
      </c>
      <c r="AI40" s="3">
        <v>0</v>
      </c>
      <c r="AJ40" s="3">
        <v>0</v>
      </c>
      <c r="AK40" s="3">
        <v>0</v>
      </c>
      <c r="AL40" s="3">
        <v>0</v>
      </c>
      <c r="AM40" s="3">
        <v>0</v>
      </c>
    </row>
    <row r="41" spans="1:39">
      <c r="A41" s="9" t="s">
        <v>27</v>
      </c>
      <c r="B41" s="8" t="s">
        <v>71</v>
      </c>
      <c r="C41" s="10">
        <v>50478</v>
      </c>
      <c r="D41" s="10">
        <v>50478</v>
      </c>
      <c r="E41" s="11">
        <v>0</v>
      </c>
      <c r="F41" s="12">
        <f t="shared" si="0"/>
        <v>0</v>
      </c>
      <c r="G41" s="12">
        <f t="shared" si="1"/>
        <v>0</v>
      </c>
      <c r="H41" s="12">
        <f t="shared" si="2"/>
        <v>0</v>
      </c>
      <c r="I41" s="12">
        <f t="shared" si="3"/>
        <v>0</v>
      </c>
      <c r="J41" s="12">
        <f t="shared" si="4"/>
        <v>0</v>
      </c>
      <c r="K41" s="12">
        <f t="shared" si="5"/>
        <v>0</v>
      </c>
      <c r="L41" s="12">
        <f t="shared" si="6"/>
        <v>0</v>
      </c>
      <c r="M41" s="12">
        <f t="shared" si="7"/>
        <v>0</v>
      </c>
      <c r="N41" s="12">
        <f t="shared" si="8"/>
        <v>0</v>
      </c>
      <c r="O41" s="12">
        <f t="shared" si="9"/>
        <v>0</v>
      </c>
      <c r="P41" s="3"/>
      <c r="Q41" s="3">
        <v>0</v>
      </c>
      <c r="R41" s="3">
        <v>0</v>
      </c>
      <c r="S41" s="3">
        <v>0</v>
      </c>
      <c r="T41" s="2">
        <v>0</v>
      </c>
      <c r="U41" s="3">
        <v>0</v>
      </c>
      <c r="V41" s="3">
        <v>0</v>
      </c>
      <c r="W41" s="3">
        <v>0</v>
      </c>
      <c r="X41" s="3">
        <v>0</v>
      </c>
      <c r="Y41" s="3">
        <v>0</v>
      </c>
      <c r="Z41" s="3">
        <v>0</v>
      </c>
      <c r="AA41" s="3">
        <v>0</v>
      </c>
      <c r="AB41" s="3">
        <v>0</v>
      </c>
      <c r="AC41" s="3">
        <v>0</v>
      </c>
      <c r="AD41" s="2">
        <v>0</v>
      </c>
      <c r="AE41" s="3">
        <v>0</v>
      </c>
      <c r="AF41" s="3">
        <v>0</v>
      </c>
      <c r="AG41" s="3">
        <v>0</v>
      </c>
      <c r="AH41" s="3">
        <v>0</v>
      </c>
      <c r="AI41" s="3">
        <v>0</v>
      </c>
      <c r="AJ41" s="3">
        <v>0</v>
      </c>
      <c r="AK41" s="3">
        <v>0</v>
      </c>
      <c r="AL41" s="3">
        <v>0</v>
      </c>
      <c r="AM41" s="3">
        <v>0</v>
      </c>
    </row>
    <row r="42" spans="1:39">
      <c r="A42" s="9" t="s">
        <v>27</v>
      </c>
      <c r="B42" s="8" t="s">
        <v>62</v>
      </c>
      <c r="C42" s="10">
        <v>268973.26589727425</v>
      </c>
      <c r="D42" s="10">
        <v>269681.48080878158</v>
      </c>
      <c r="E42" s="11">
        <v>2.63303086700745E-3</v>
      </c>
      <c r="F42" s="12">
        <f t="shared" si="0"/>
        <v>-329.62992786762004</v>
      </c>
      <c r="G42" s="12">
        <f t="shared" si="1"/>
        <v>-122.78614173167811</v>
      </c>
      <c r="H42" s="12">
        <f t="shared" si="2"/>
        <v>-64.624207759965756</v>
      </c>
      <c r="I42" s="12">
        <f t="shared" si="3"/>
        <v>-38.398129053961981</v>
      </c>
      <c r="J42" s="12">
        <f t="shared" si="4"/>
        <v>-25.372541675503832</v>
      </c>
      <c r="K42" s="12">
        <f t="shared" si="5"/>
        <v>-16.816685624442336</v>
      </c>
      <c r="L42" s="12">
        <f t="shared" si="6"/>
        <v>-11.291554943191747</v>
      </c>
      <c r="M42" s="12">
        <f t="shared" si="7"/>
        <v>-7.4908852362554574</v>
      </c>
      <c r="N42" s="12">
        <f t="shared" si="8"/>
        <v>-4.9585518620332687</v>
      </c>
      <c r="O42" s="12">
        <f t="shared" si="9"/>
        <v>-2.9673645311668668</v>
      </c>
      <c r="P42" s="3"/>
      <c r="Q42" s="3">
        <v>0</v>
      </c>
      <c r="R42" s="3">
        <v>1</v>
      </c>
      <c r="S42" s="3">
        <v>708.21491150732618</v>
      </c>
      <c r="T42" s="2">
        <v>0</v>
      </c>
      <c r="U42" s="3">
        <v>0</v>
      </c>
      <c r="V42" s="3">
        <v>0</v>
      </c>
      <c r="W42" s="3">
        <v>0</v>
      </c>
      <c r="X42" s="3">
        <v>0</v>
      </c>
      <c r="Y42" s="3">
        <v>0</v>
      </c>
      <c r="Z42" s="3">
        <v>0</v>
      </c>
      <c r="AA42" s="3">
        <v>0</v>
      </c>
      <c r="AB42" s="3">
        <v>0</v>
      </c>
      <c r="AC42" s="3">
        <v>0</v>
      </c>
      <c r="AD42" s="2">
        <v>329.62992786762004</v>
      </c>
      <c r="AE42" s="3">
        <v>122.78614173167811</v>
      </c>
      <c r="AF42" s="3">
        <v>64.624207759965756</v>
      </c>
      <c r="AG42" s="3">
        <v>38.398129053961981</v>
      </c>
      <c r="AH42" s="3">
        <v>25.372541675503832</v>
      </c>
      <c r="AI42" s="3">
        <v>16.816685624442336</v>
      </c>
      <c r="AJ42" s="3">
        <v>11.291554943191747</v>
      </c>
      <c r="AK42" s="3">
        <v>7.4908852362554574</v>
      </c>
      <c r="AL42" s="3">
        <v>4.9585518620332687</v>
      </c>
      <c r="AM42" s="3">
        <v>2.9673645311668668</v>
      </c>
    </row>
    <row r="43" spans="1:39">
      <c r="A43" s="9" t="s">
        <v>27</v>
      </c>
      <c r="B43" s="8" t="s">
        <v>64</v>
      </c>
      <c r="C43" s="10">
        <v>500108.29034734977</v>
      </c>
      <c r="D43" s="10">
        <v>579923.80058471567</v>
      </c>
      <c r="E43" s="11">
        <v>0.15959645496364419</v>
      </c>
      <c r="F43" s="12">
        <f t="shared" si="0"/>
        <v>-37149.148450241373</v>
      </c>
      <c r="G43" s="12">
        <f t="shared" si="1"/>
        <v>-13837.944376987376</v>
      </c>
      <c r="H43" s="12">
        <f t="shared" si="2"/>
        <v>-7283.1199008069052</v>
      </c>
      <c r="I43" s="12">
        <f t="shared" si="3"/>
        <v>-4327.4523210466123</v>
      </c>
      <c r="J43" s="12">
        <f t="shared" si="4"/>
        <v>-2859.474330382297</v>
      </c>
      <c r="K43" s="12">
        <f t="shared" si="5"/>
        <v>-1895.2331019965491</v>
      </c>
      <c r="L43" s="12">
        <f t="shared" si="6"/>
        <v>-1272.5532949397348</v>
      </c>
      <c r="M43" s="12">
        <f t="shared" si="7"/>
        <v>-844.2194841517337</v>
      </c>
      <c r="N43" s="12">
        <f t="shared" si="8"/>
        <v>-558.82662236564909</v>
      </c>
      <c r="O43" s="12">
        <f t="shared" si="9"/>
        <v>-334.4206825739725</v>
      </c>
      <c r="P43" s="3"/>
      <c r="Q43" s="3">
        <v>0</v>
      </c>
      <c r="R43" s="3">
        <v>1</v>
      </c>
      <c r="S43" s="3">
        <v>79815.510237365903</v>
      </c>
      <c r="T43" s="2">
        <v>0</v>
      </c>
      <c r="U43" s="3">
        <v>0</v>
      </c>
      <c r="V43" s="3">
        <v>0</v>
      </c>
      <c r="W43" s="3">
        <v>0</v>
      </c>
      <c r="X43" s="3">
        <v>0</v>
      </c>
      <c r="Y43" s="3">
        <v>0</v>
      </c>
      <c r="Z43" s="3">
        <v>0</v>
      </c>
      <c r="AA43" s="3">
        <v>0</v>
      </c>
      <c r="AB43" s="3">
        <v>0</v>
      </c>
      <c r="AC43" s="3">
        <v>0</v>
      </c>
      <c r="AD43" s="2">
        <v>37149.148450241373</v>
      </c>
      <c r="AE43" s="3">
        <v>13837.944376987376</v>
      </c>
      <c r="AF43" s="3">
        <v>7283.1199008069052</v>
      </c>
      <c r="AG43" s="3">
        <v>4327.4523210466123</v>
      </c>
      <c r="AH43" s="3">
        <v>2859.474330382297</v>
      </c>
      <c r="AI43" s="3">
        <v>1895.2331019965491</v>
      </c>
      <c r="AJ43" s="3">
        <v>1272.5532949397348</v>
      </c>
      <c r="AK43" s="3">
        <v>844.2194841517337</v>
      </c>
      <c r="AL43" s="3">
        <v>558.82662236564909</v>
      </c>
      <c r="AM43" s="3">
        <v>334.4206825739725</v>
      </c>
    </row>
    <row r="44" spans="1:39">
      <c r="A44" s="9" t="s">
        <v>27</v>
      </c>
      <c r="B44" s="8" t="s">
        <v>65</v>
      </c>
      <c r="C44" s="10">
        <v>101217.23040678976</v>
      </c>
      <c r="D44" s="10">
        <v>103523.2006803785</v>
      </c>
      <c r="E44" s="11">
        <v>2.2782388574762402E-2</v>
      </c>
      <c r="F44" s="12">
        <f t="shared" si="0"/>
        <v>-1073.2855275952058</v>
      </c>
      <c r="G44" s="12">
        <f t="shared" si="1"/>
        <v>-399.79558216203225</v>
      </c>
      <c r="H44" s="12">
        <f t="shared" si="2"/>
        <v>-210.41847556066642</v>
      </c>
      <c r="I44" s="12">
        <f t="shared" si="3"/>
        <v>-125.02552928659213</v>
      </c>
      <c r="J44" s="12">
        <f t="shared" si="4"/>
        <v>-82.613802559702307</v>
      </c>
      <c r="K44" s="12">
        <f t="shared" si="5"/>
        <v>-54.755663175343884</v>
      </c>
      <c r="L44" s="12">
        <f t="shared" si="6"/>
        <v>-36.765661974239322</v>
      </c>
      <c r="M44" s="12">
        <f t="shared" si="7"/>
        <v>-24.39056054454618</v>
      </c>
      <c r="N44" s="12">
        <f t="shared" si="8"/>
        <v>-16.14520254813716</v>
      </c>
      <c r="O44" s="12">
        <f t="shared" si="9"/>
        <v>-9.6618332777106453</v>
      </c>
      <c r="P44" s="3"/>
      <c r="Q44" s="3">
        <v>0</v>
      </c>
      <c r="R44" s="3">
        <v>1</v>
      </c>
      <c r="S44" s="3">
        <v>2305.9702735887404</v>
      </c>
      <c r="T44" s="2">
        <v>0</v>
      </c>
      <c r="U44" s="3">
        <v>0</v>
      </c>
      <c r="V44" s="3">
        <v>0</v>
      </c>
      <c r="W44" s="3">
        <v>0</v>
      </c>
      <c r="X44" s="3">
        <v>0</v>
      </c>
      <c r="Y44" s="3">
        <v>0</v>
      </c>
      <c r="Z44" s="3">
        <v>0</v>
      </c>
      <c r="AA44" s="3">
        <v>0</v>
      </c>
      <c r="AB44" s="3">
        <v>0</v>
      </c>
      <c r="AC44" s="3">
        <v>0</v>
      </c>
      <c r="AD44" s="2">
        <v>1073.2855275952058</v>
      </c>
      <c r="AE44" s="3">
        <v>399.79558216203225</v>
      </c>
      <c r="AF44" s="3">
        <v>210.41847556066642</v>
      </c>
      <c r="AG44" s="3">
        <v>125.02552928659213</v>
      </c>
      <c r="AH44" s="3">
        <v>82.613802559702307</v>
      </c>
      <c r="AI44" s="3">
        <v>54.755663175343884</v>
      </c>
      <c r="AJ44" s="3">
        <v>36.765661974239322</v>
      </c>
      <c r="AK44" s="3">
        <v>24.39056054454618</v>
      </c>
      <c r="AL44" s="3">
        <v>16.14520254813716</v>
      </c>
      <c r="AM44" s="3">
        <v>9.6618332777106453</v>
      </c>
    </row>
    <row r="45" spans="1:39">
      <c r="A45" s="9" t="s">
        <v>27</v>
      </c>
      <c r="B45" s="8" t="s">
        <v>69</v>
      </c>
      <c r="C45" s="10">
        <v>50478</v>
      </c>
      <c r="D45" s="10">
        <v>50478</v>
      </c>
      <c r="E45" s="11">
        <v>0</v>
      </c>
      <c r="F45" s="12">
        <f t="shared" si="0"/>
        <v>0</v>
      </c>
      <c r="G45" s="12">
        <f t="shared" si="1"/>
        <v>0</v>
      </c>
      <c r="H45" s="12">
        <f t="shared" si="2"/>
        <v>0</v>
      </c>
      <c r="I45" s="12">
        <f t="shared" si="3"/>
        <v>0</v>
      </c>
      <c r="J45" s="12">
        <f t="shared" si="4"/>
        <v>0</v>
      </c>
      <c r="K45" s="12">
        <f t="shared" si="5"/>
        <v>0</v>
      </c>
      <c r="L45" s="12">
        <f t="shared" si="6"/>
        <v>0</v>
      </c>
      <c r="M45" s="12">
        <f t="shared" si="7"/>
        <v>0</v>
      </c>
      <c r="N45" s="12">
        <f t="shared" si="8"/>
        <v>0</v>
      </c>
      <c r="O45" s="12">
        <f t="shared" si="9"/>
        <v>0</v>
      </c>
      <c r="P45" s="3"/>
      <c r="Q45" s="3">
        <v>0</v>
      </c>
      <c r="R45" s="3">
        <v>0</v>
      </c>
      <c r="S45" s="3">
        <v>0</v>
      </c>
      <c r="T45" s="2">
        <v>0</v>
      </c>
      <c r="U45" s="3">
        <v>0</v>
      </c>
      <c r="V45" s="3">
        <v>0</v>
      </c>
      <c r="W45" s="3">
        <v>0</v>
      </c>
      <c r="X45" s="3">
        <v>0</v>
      </c>
      <c r="Y45" s="3">
        <v>0</v>
      </c>
      <c r="Z45" s="3">
        <v>0</v>
      </c>
      <c r="AA45" s="3">
        <v>0</v>
      </c>
      <c r="AB45" s="3">
        <v>0</v>
      </c>
      <c r="AC45" s="3">
        <v>0</v>
      </c>
      <c r="AD45" s="2">
        <v>0</v>
      </c>
      <c r="AE45" s="3">
        <v>0</v>
      </c>
      <c r="AF45" s="3">
        <v>0</v>
      </c>
      <c r="AG45" s="3">
        <v>0</v>
      </c>
      <c r="AH45" s="3">
        <v>0</v>
      </c>
      <c r="AI45" s="3">
        <v>0</v>
      </c>
      <c r="AJ45" s="3">
        <v>0</v>
      </c>
      <c r="AK45" s="3">
        <v>0</v>
      </c>
      <c r="AL45" s="3">
        <v>0</v>
      </c>
      <c r="AM45" s="3">
        <v>0</v>
      </c>
    </row>
    <row r="46" spans="1:39">
      <c r="A46" s="9" t="s">
        <v>27</v>
      </c>
      <c r="B46" s="8" t="s">
        <v>66</v>
      </c>
      <c r="C46" s="10">
        <v>50478</v>
      </c>
      <c r="D46" s="10">
        <v>50478</v>
      </c>
      <c r="E46" s="11">
        <v>0</v>
      </c>
      <c r="F46" s="12">
        <f t="shared" si="0"/>
        <v>0</v>
      </c>
      <c r="G46" s="12">
        <f t="shared" si="1"/>
        <v>0</v>
      </c>
      <c r="H46" s="12">
        <f t="shared" si="2"/>
        <v>0</v>
      </c>
      <c r="I46" s="12">
        <f t="shared" si="3"/>
        <v>0</v>
      </c>
      <c r="J46" s="12">
        <f t="shared" si="4"/>
        <v>0</v>
      </c>
      <c r="K46" s="12">
        <f t="shared" si="5"/>
        <v>0</v>
      </c>
      <c r="L46" s="12">
        <f t="shared" si="6"/>
        <v>0</v>
      </c>
      <c r="M46" s="12">
        <f t="shared" si="7"/>
        <v>0</v>
      </c>
      <c r="N46" s="12">
        <f t="shared" si="8"/>
        <v>0</v>
      </c>
      <c r="O46" s="12">
        <f t="shared" si="9"/>
        <v>0</v>
      </c>
      <c r="P46" s="3"/>
      <c r="Q46" s="3">
        <v>0</v>
      </c>
      <c r="R46" s="3">
        <v>0</v>
      </c>
      <c r="S46" s="3">
        <v>0</v>
      </c>
      <c r="T46" s="2">
        <v>0</v>
      </c>
      <c r="U46" s="3">
        <v>0</v>
      </c>
      <c r="V46" s="3">
        <v>0</v>
      </c>
      <c r="W46" s="3">
        <v>0</v>
      </c>
      <c r="X46" s="3">
        <v>0</v>
      </c>
      <c r="Y46" s="3">
        <v>0</v>
      </c>
      <c r="Z46" s="3">
        <v>0</v>
      </c>
      <c r="AA46" s="3">
        <v>0</v>
      </c>
      <c r="AB46" s="3">
        <v>0</v>
      </c>
      <c r="AC46" s="3">
        <v>0</v>
      </c>
      <c r="AD46" s="2">
        <v>0</v>
      </c>
      <c r="AE46" s="3">
        <v>0</v>
      </c>
      <c r="AF46" s="3">
        <v>0</v>
      </c>
      <c r="AG46" s="3">
        <v>0</v>
      </c>
      <c r="AH46" s="3">
        <v>0</v>
      </c>
      <c r="AI46" s="3">
        <v>0</v>
      </c>
      <c r="AJ46" s="3">
        <v>0</v>
      </c>
      <c r="AK46" s="3">
        <v>0</v>
      </c>
      <c r="AL46" s="3">
        <v>0</v>
      </c>
      <c r="AM46" s="3">
        <v>0</v>
      </c>
    </row>
    <row r="47" spans="1:39">
      <c r="A47" s="9" t="s">
        <v>27</v>
      </c>
      <c r="B47" s="8" t="s">
        <v>67</v>
      </c>
      <c r="C47" s="10">
        <v>74038.590385152798</v>
      </c>
      <c r="D47" s="10">
        <v>50478</v>
      </c>
      <c r="E47" s="11">
        <v>-0.31822040725774653</v>
      </c>
      <c r="F47" s="12">
        <f t="shared" si="0"/>
        <v>16156.73134663752</v>
      </c>
      <c r="G47" s="12">
        <f t="shared" si="1"/>
        <v>9493.2582119737708</v>
      </c>
      <c r="H47" s="12">
        <f t="shared" si="2"/>
        <v>3496.1323907763945</v>
      </c>
      <c r="I47" s="12">
        <f t="shared" si="3"/>
        <v>0</v>
      </c>
      <c r="J47" s="12">
        <f t="shared" si="4"/>
        <v>0</v>
      </c>
      <c r="K47" s="12">
        <f t="shared" si="5"/>
        <v>0</v>
      </c>
      <c r="L47" s="12">
        <f t="shared" si="6"/>
        <v>0</v>
      </c>
      <c r="M47" s="12">
        <f t="shared" si="7"/>
        <v>0</v>
      </c>
      <c r="N47" s="12">
        <f t="shared" si="8"/>
        <v>0</v>
      </c>
      <c r="O47" s="12">
        <f t="shared" si="9"/>
        <v>0</v>
      </c>
      <c r="P47" s="3"/>
      <c r="Q47" s="3">
        <v>1</v>
      </c>
      <c r="R47" s="3">
        <v>0</v>
      </c>
      <c r="S47" s="3">
        <v>-23560.590385152798</v>
      </c>
      <c r="T47" s="2">
        <v>16156.73134663752</v>
      </c>
      <c r="U47" s="3">
        <v>9493.2582119737708</v>
      </c>
      <c r="V47" s="3">
        <v>3496.1323907763945</v>
      </c>
      <c r="W47" s="3">
        <v>0</v>
      </c>
      <c r="X47" s="3">
        <v>0</v>
      </c>
      <c r="Y47" s="3">
        <v>0</v>
      </c>
      <c r="Z47" s="3">
        <v>0</v>
      </c>
      <c r="AA47" s="3">
        <v>0</v>
      </c>
      <c r="AB47" s="3">
        <v>0</v>
      </c>
      <c r="AC47" s="3">
        <v>0</v>
      </c>
      <c r="AD47" s="2">
        <v>0</v>
      </c>
      <c r="AE47" s="3">
        <v>0</v>
      </c>
      <c r="AF47" s="3">
        <v>0</v>
      </c>
      <c r="AG47" s="3">
        <v>0</v>
      </c>
      <c r="AH47" s="3">
        <v>0</v>
      </c>
      <c r="AI47" s="3">
        <v>0</v>
      </c>
      <c r="AJ47" s="3">
        <v>0</v>
      </c>
      <c r="AK47" s="3">
        <v>0</v>
      </c>
      <c r="AL47" s="3">
        <v>0</v>
      </c>
      <c r="AM47" s="3">
        <v>0</v>
      </c>
    </row>
    <row r="48" spans="1:39">
      <c r="A48" s="9" t="s">
        <v>27</v>
      </c>
      <c r="B48" s="8" t="s">
        <v>68</v>
      </c>
      <c r="C48" s="10">
        <v>69249.544822258249</v>
      </c>
      <c r="D48" s="10">
        <v>50478</v>
      </c>
      <c r="E48" s="11">
        <v>-0.27107102105059155</v>
      </c>
      <c r="F48" s="12">
        <f t="shared" si="0"/>
        <v>11846.590340032424</v>
      </c>
      <c r="G48" s="12">
        <f t="shared" si="1"/>
        <v>5614.1313060291868</v>
      </c>
      <c r="H48" s="12">
        <f t="shared" si="2"/>
        <v>4.9181754262681352</v>
      </c>
      <c r="I48" s="12">
        <f t="shared" si="3"/>
        <v>0</v>
      </c>
      <c r="J48" s="12">
        <f t="shared" si="4"/>
        <v>0</v>
      </c>
      <c r="K48" s="12">
        <f t="shared" si="5"/>
        <v>0</v>
      </c>
      <c r="L48" s="12">
        <f t="shared" si="6"/>
        <v>0</v>
      </c>
      <c r="M48" s="12">
        <f t="shared" si="7"/>
        <v>0</v>
      </c>
      <c r="N48" s="12">
        <f t="shared" si="8"/>
        <v>0</v>
      </c>
      <c r="O48" s="12">
        <f t="shared" si="9"/>
        <v>0</v>
      </c>
      <c r="P48" s="3"/>
      <c r="Q48" s="3">
        <v>1</v>
      </c>
      <c r="R48" s="3">
        <v>0</v>
      </c>
      <c r="S48" s="3">
        <v>-18771.544822258249</v>
      </c>
      <c r="T48" s="2">
        <v>11846.590340032424</v>
      </c>
      <c r="U48" s="3">
        <v>5614.1313060291868</v>
      </c>
      <c r="V48" s="3">
        <v>4.9181754262681352</v>
      </c>
      <c r="W48" s="3">
        <v>0</v>
      </c>
      <c r="X48" s="3">
        <v>0</v>
      </c>
      <c r="Y48" s="3">
        <v>0</v>
      </c>
      <c r="Z48" s="3">
        <v>0</v>
      </c>
      <c r="AA48" s="3">
        <v>0</v>
      </c>
      <c r="AB48" s="3">
        <v>0</v>
      </c>
      <c r="AC48" s="3">
        <v>0</v>
      </c>
      <c r="AD48" s="2">
        <v>0</v>
      </c>
      <c r="AE48" s="3">
        <v>0</v>
      </c>
      <c r="AF48" s="3">
        <v>0</v>
      </c>
      <c r="AG48" s="3">
        <v>0</v>
      </c>
      <c r="AH48" s="3">
        <v>0</v>
      </c>
      <c r="AI48" s="3">
        <v>0</v>
      </c>
      <c r="AJ48" s="3">
        <v>0</v>
      </c>
      <c r="AK48" s="3">
        <v>0</v>
      </c>
      <c r="AL48" s="3">
        <v>0</v>
      </c>
      <c r="AM48" s="3">
        <v>0</v>
      </c>
    </row>
    <row r="49" spans="1:39">
      <c r="A49" s="9" t="s">
        <v>27</v>
      </c>
      <c r="B49" s="8" t="s">
        <v>70</v>
      </c>
      <c r="C49" s="10">
        <v>175812.83008103893</v>
      </c>
      <c r="D49" s="10">
        <v>159496.83847629526</v>
      </c>
      <c r="E49" s="11">
        <v>-9.280319074110234E-2</v>
      </c>
      <c r="F49" s="12">
        <f t="shared" si="0"/>
        <v>0</v>
      </c>
      <c r="G49" s="12">
        <f t="shared" si="1"/>
        <v>0</v>
      </c>
      <c r="H49" s="12">
        <f t="shared" si="2"/>
        <v>0</v>
      </c>
      <c r="I49" s="12">
        <f t="shared" si="3"/>
        <v>0</v>
      </c>
      <c r="J49" s="12">
        <f t="shared" si="4"/>
        <v>0</v>
      </c>
      <c r="K49" s="12">
        <f t="shared" si="5"/>
        <v>0</v>
      </c>
      <c r="L49" s="12">
        <f t="shared" si="6"/>
        <v>0</v>
      </c>
      <c r="M49" s="12">
        <f t="shared" si="7"/>
        <v>0</v>
      </c>
      <c r="N49" s="12">
        <f t="shared" si="8"/>
        <v>0</v>
      </c>
      <c r="O49" s="12">
        <f t="shared" si="9"/>
        <v>0</v>
      </c>
      <c r="P49" s="3"/>
      <c r="Q49" s="3">
        <v>0</v>
      </c>
      <c r="R49" s="3">
        <v>0</v>
      </c>
      <c r="S49" s="3">
        <v>-16315.991604743671</v>
      </c>
      <c r="T49" s="2">
        <v>0</v>
      </c>
      <c r="U49" s="3">
        <v>0</v>
      </c>
      <c r="V49" s="3">
        <v>0</v>
      </c>
      <c r="W49" s="3">
        <v>0</v>
      </c>
      <c r="X49" s="3">
        <v>0</v>
      </c>
      <c r="Y49" s="3">
        <v>0</v>
      </c>
      <c r="Z49" s="3">
        <v>0</v>
      </c>
      <c r="AA49" s="3">
        <v>0</v>
      </c>
      <c r="AB49" s="3">
        <v>0</v>
      </c>
      <c r="AC49" s="3">
        <v>0</v>
      </c>
      <c r="AD49" s="2">
        <v>0</v>
      </c>
      <c r="AE49" s="3">
        <v>0</v>
      </c>
      <c r="AF49" s="3">
        <v>0</v>
      </c>
      <c r="AG49" s="3">
        <v>0</v>
      </c>
      <c r="AH49" s="3">
        <v>0</v>
      </c>
      <c r="AI49" s="3">
        <v>0</v>
      </c>
      <c r="AJ49" s="3">
        <v>0</v>
      </c>
      <c r="AK49" s="3">
        <v>0</v>
      </c>
      <c r="AL49" s="3">
        <v>0</v>
      </c>
      <c r="AM49" s="3">
        <v>0</v>
      </c>
    </row>
    <row r="50" spans="1:39">
      <c r="A50" s="9" t="s">
        <v>27</v>
      </c>
      <c r="B50" s="8" t="s">
        <v>106</v>
      </c>
      <c r="C50" s="10">
        <v>111284.56210588104</v>
      </c>
      <c r="D50" s="10">
        <v>106676.61408392742</v>
      </c>
      <c r="E50" s="11">
        <v>-4.1406893595622142E-2</v>
      </c>
      <c r="F50" s="12">
        <f t="shared" si="0"/>
        <v>0</v>
      </c>
      <c r="G50" s="12">
        <f t="shared" si="1"/>
        <v>0</v>
      </c>
      <c r="H50" s="12">
        <f t="shared" si="2"/>
        <v>0</v>
      </c>
      <c r="I50" s="12">
        <f t="shared" si="3"/>
        <v>0</v>
      </c>
      <c r="J50" s="12">
        <f t="shared" si="4"/>
        <v>0</v>
      </c>
      <c r="K50" s="12">
        <f t="shared" si="5"/>
        <v>0</v>
      </c>
      <c r="L50" s="12">
        <f t="shared" si="6"/>
        <v>0</v>
      </c>
      <c r="M50" s="12">
        <f t="shared" si="7"/>
        <v>0</v>
      </c>
      <c r="N50" s="12">
        <f t="shared" si="8"/>
        <v>0</v>
      </c>
      <c r="O50" s="12">
        <f t="shared" si="9"/>
        <v>0</v>
      </c>
      <c r="P50" s="3"/>
      <c r="Q50" s="3">
        <v>0</v>
      </c>
      <c r="R50" s="3">
        <v>0</v>
      </c>
      <c r="S50" s="3">
        <v>-4607.9480219536199</v>
      </c>
      <c r="T50" s="2">
        <v>0</v>
      </c>
      <c r="U50" s="3">
        <v>0</v>
      </c>
      <c r="V50" s="3">
        <v>0</v>
      </c>
      <c r="W50" s="3">
        <v>0</v>
      </c>
      <c r="X50" s="3">
        <v>0</v>
      </c>
      <c r="Y50" s="3">
        <v>0</v>
      </c>
      <c r="Z50" s="3">
        <v>0</v>
      </c>
      <c r="AA50" s="3">
        <v>0</v>
      </c>
      <c r="AB50" s="3">
        <v>0</v>
      </c>
      <c r="AC50" s="3">
        <v>0</v>
      </c>
      <c r="AD50" s="2">
        <v>0</v>
      </c>
      <c r="AE50" s="3">
        <v>0</v>
      </c>
      <c r="AF50" s="3">
        <v>0</v>
      </c>
      <c r="AG50" s="3">
        <v>0</v>
      </c>
      <c r="AH50" s="3">
        <v>0</v>
      </c>
      <c r="AI50" s="3">
        <v>0</v>
      </c>
      <c r="AJ50" s="3">
        <v>0</v>
      </c>
      <c r="AK50" s="3">
        <v>0</v>
      </c>
      <c r="AL50" s="3">
        <v>0</v>
      </c>
      <c r="AM50" s="3">
        <v>0</v>
      </c>
    </row>
    <row r="51" spans="1:39">
      <c r="A51" s="9" t="s">
        <v>27</v>
      </c>
      <c r="B51" s="8" t="s">
        <v>72</v>
      </c>
      <c r="C51" s="10">
        <v>50478</v>
      </c>
      <c r="D51" s="10">
        <v>50478</v>
      </c>
      <c r="E51" s="11">
        <v>0</v>
      </c>
      <c r="F51" s="12">
        <f t="shared" si="0"/>
        <v>0</v>
      </c>
      <c r="G51" s="12">
        <f t="shared" si="1"/>
        <v>0</v>
      </c>
      <c r="H51" s="12">
        <f t="shared" si="2"/>
        <v>0</v>
      </c>
      <c r="I51" s="12">
        <f t="shared" si="3"/>
        <v>0</v>
      </c>
      <c r="J51" s="12">
        <f t="shared" si="4"/>
        <v>0</v>
      </c>
      <c r="K51" s="12">
        <f t="shared" si="5"/>
        <v>0</v>
      </c>
      <c r="L51" s="12">
        <f t="shared" si="6"/>
        <v>0</v>
      </c>
      <c r="M51" s="12">
        <f t="shared" si="7"/>
        <v>0</v>
      </c>
      <c r="N51" s="12">
        <f t="shared" si="8"/>
        <v>0</v>
      </c>
      <c r="O51" s="12">
        <f t="shared" si="9"/>
        <v>0</v>
      </c>
      <c r="P51" s="3"/>
      <c r="Q51" s="3">
        <v>0</v>
      </c>
      <c r="R51" s="3">
        <v>0</v>
      </c>
      <c r="S51" s="3">
        <v>0</v>
      </c>
      <c r="T51" s="2">
        <v>0</v>
      </c>
      <c r="U51" s="3">
        <v>0</v>
      </c>
      <c r="V51" s="3">
        <v>0</v>
      </c>
      <c r="W51" s="3">
        <v>0</v>
      </c>
      <c r="X51" s="3">
        <v>0</v>
      </c>
      <c r="Y51" s="3">
        <v>0</v>
      </c>
      <c r="Z51" s="3">
        <v>0</v>
      </c>
      <c r="AA51" s="3">
        <v>0</v>
      </c>
      <c r="AB51" s="3">
        <v>0</v>
      </c>
      <c r="AC51" s="3">
        <v>0</v>
      </c>
      <c r="AD51" s="2">
        <v>0</v>
      </c>
      <c r="AE51" s="3">
        <v>0</v>
      </c>
      <c r="AF51" s="3">
        <v>0</v>
      </c>
      <c r="AG51" s="3">
        <v>0</v>
      </c>
      <c r="AH51" s="3">
        <v>0</v>
      </c>
      <c r="AI51" s="3">
        <v>0</v>
      </c>
      <c r="AJ51" s="3">
        <v>0</v>
      </c>
      <c r="AK51" s="3">
        <v>0</v>
      </c>
      <c r="AL51" s="3">
        <v>0</v>
      </c>
      <c r="AM51" s="3">
        <v>0</v>
      </c>
    </row>
    <row r="52" spans="1:39">
      <c r="A52" s="9" t="s">
        <v>27</v>
      </c>
      <c r="B52" s="8" t="s">
        <v>73</v>
      </c>
      <c r="C52" s="10">
        <v>122667.59823328877</v>
      </c>
      <c r="D52" s="10">
        <v>63302.36004701801</v>
      </c>
      <c r="E52" s="11">
        <v>-0.4839520708098497</v>
      </c>
      <c r="F52" s="12">
        <f t="shared" si="0"/>
        <v>47098.478362941882</v>
      </c>
      <c r="G52" s="12">
        <f t="shared" si="1"/>
        <v>36058.394521945898</v>
      </c>
      <c r="H52" s="12">
        <f t="shared" si="2"/>
        <v>26122.319065049509</v>
      </c>
      <c r="I52" s="12">
        <f t="shared" si="3"/>
        <v>17179.85115384277</v>
      </c>
      <c r="J52" s="12">
        <f t="shared" si="4"/>
        <v>9131.6300337566936</v>
      </c>
      <c r="K52" s="12">
        <f t="shared" si="5"/>
        <v>1888.2310256792261</v>
      </c>
      <c r="L52" s="12">
        <f t="shared" si="6"/>
        <v>0</v>
      </c>
      <c r="M52" s="12">
        <f t="shared" si="7"/>
        <v>0</v>
      </c>
      <c r="N52" s="12">
        <f t="shared" si="8"/>
        <v>0</v>
      </c>
      <c r="O52" s="12">
        <f t="shared" si="9"/>
        <v>0</v>
      </c>
      <c r="P52" s="3"/>
      <c r="Q52" s="3">
        <v>1</v>
      </c>
      <c r="R52" s="3">
        <v>0</v>
      </c>
      <c r="S52" s="3">
        <v>-59365.238186270755</v>
      </c>
      <c r="T52" s="2">
        <v>47098.478362941882</v>
      </c>
      <c r="U52" s="3">
        <v>36058.394521945898</v>
      </c>
      <c r="V52" s="3">
        <v>26122.319065049509</v>
      </c>
      <c r="W52" s="3">
        <v>17179.85115384277</v>
      </c>
      <c r="X52" s="3">
        <v>9131.6300337566936</v>
      </c>
      <c r="Y52" s="3">
        <v>1888.2310256792261</v>
      </c>
      <c r="Z52" s="3">
        <v>0</v>
      </c>
      <c r="AA52" s="3">
        <v>0</v>
      </c>
      <c r="AB52" s="3">
        <v>0</v>
      </c>
      <c r="AC52" s="3">
        <v>0</v>
      </c>
      <c r="AD52" s="2">
        <v>0</v>
      </c>
      <c r="AE52" s="3">
        <v>0</v>
      </c>
      <c r="AF52" s="3">
        <v>0</v>
      </c>
      <c r="AG52" s="3">
        <v>0</v>
      </c>
      <c r="AH52" s="3">
        <v>0</v>
      </c>
      <c r="AI52" s="3">
        <v>0</v>
      </c>
      <c r="AJ52" s="3">
        <v>0</v>
      </c>
      <c r="AK52" s="3">
        <v>0</v>
      </c>
      <c r="AL52" s="3">
        <v>0</v>
      </c>
      <c r="AM52" s="3">
        <v>0</v>
      </c>
    </row>
    <row r="53" spans="1:39" ht="30">
      <c r="A53" s="9" t="s">
        <v>27</v>
      </c>
      <c r="B53" s="8" t="s">
        <v>74</v>
      </c>
      <c r="C53" s="10">
        <v>371200.4108058773</v>
      </c>
      <c r="D53" s="10">
        <v>406556.95857459534</v>
      </c>
      <c r="E53" s="11">
        <v>9.524921508561604E-2</v>
      </c>
      <c r="F53" s="12">
        <f t="shared" si="0"/>
        <v>-16456.27069027059</v>
      </c>
      <c r="G53" s="12">
        <f t="shared" si="1"/>
        <v>-6129.9105891923209</v>
      </c>
      <c r="H53" s="12">
        <f t="shared" si="2"/>
        <v>-3226.2648689756547</v>
      </c>
      <c r="I53" s="12">
        <f t="shared" si="3"/>
        <v>-1916.9679458404948</v>
      </c>
      <c r="J53" s="12">
        <f t="shared" si="4"/>
        <v>-1266.6853905327021</v>
      </c>
      <c r="K53" s="12">
        <f t="shared" si="5"/>
        <v>-839.54734492477394</v>
      </c>
      <c r="L53" s="12">
        <f t="shared" si="6"/>
        <v>-563.71363444235169</v>
      </c>
      <c r="M53" s="12">
        <f t="shared" si="7"/>
        <v>-373.97100425625683</v>
      </c>
      <c r="N53" s="12">
        <f t="shared" si="8"/>
        <v>-247.54812829414917</v>
      </c>
      <c r="O53" s="12">
        <f t="shared" si="9"/>
        <v>-148.14114203004272</v>
      </c>
      <c r="P53" s="3"/>
      <c r="Q53" s="3">
        <v>0</v>
      </c>
      <c r="R53" s="3">
        <v>1</v>
      </c>
      <c r="S53" s="3">
        <v>35356.547768718039</v>
      </c>
      <c r="T53" s="2">
        <v>0</v>
      </c>
      <c r="U53" s="3">
        <v>0</v>
      </c>
      <c r="V53" s="3">
        <v>0</v>
      </c>
      <c r="W53" s="3">
        <v>0</v>
      </c>
      <c r="X53" s="3">
        <v>0</v>
      </c>
      <c r="Y53" s="3">
        <v>0</v>
      </c>
      <c r="Z53" s="3">
        <v>0</v>
      </c>
      <c r="AA53" s="3">
        <v>0</v>
      </c>
      <c r="AB53" s="3">
        <v>0</v>
      </c>
      <c r="AC53" s="3">
        <v>0</v>
      </c>
      <c r="AD53" s="2">
        <v>16456.27069027059</v>
      </c>
      <c r="AE53" s="3">
        <v>6129.9105891923209</v>
      </c>
      <c r="AF53" s="3">
        <v>3226.2648689756547</v>
      </c>
      <c r="AG53" s="3">
        <v>1916.9679458404948</v>
      </c>
      <c r="AH53" s="3">
        <v>1266.6853905327021</v>
      </c>
      <c r="AI53" s="3">
        <v>839.54734492477394</v>
      </c>
      <c r="AJ53" s="3">
        <v>563.71363444235169</v>
      </c>
      <c r="AK53" s="3">
        <v>373.97100425625683</v>
      </c>
      <c r="AL53" s="3">
        <v>247.54812829414917</v>
      </c>
      <c r="AM53" s="3">
        <v>148.14114203004272</v>
      </c>
    </row>
    <row r="54" spans="1:39">
      <c r="A54" s="9" t="s">
        <v>27</v>
      </c>
      <c r="B54" s="8" t="s">
        <v>46</v>
      </c>
      <c r="C54" s="10">
        <v>50478</v>
      </c>
      <c r="D54" s="10">
        <v>50478</v>
      </c>
      <c r="E54" s="11">
        <v>0</v>
      </c>
      <c r="F54" s="12">
        <f t="shared" si="0"/>
        <v>0</v>
      </c>
      <c r="G54" s="12">
        <f t="shared" si="1"/>
        <v>0</v>
      </c>
      <c r="H54" s="12">
        <f t="shared" si="2"/>
        <v>0</v>
      </c>
      <c r="I54" s="12">
        <f t="shared" si="3"/>
        <v>0</v>
      </c>
      <c r="J54" s="12">
        <f t="shared" si="4"/>
        <v>0</v>
      </c>
      <c r="K54" s="12">
        <f t="shared" si="5"/>
        <v>0</v>
      </c>
      <c r="L54" s="12">
        <f t="shared" si="6"/>
        <v>0</v>
      </c>
      <c r="M54" s="12">
        <f t="shared" si="7"/>
        <v>0</v>
      </c>
      <c r="N54" s="12">
        <f t="shared" si="8"/>
        <v>0</v>
      </c>
      <c r="O54" s="12">
        <f t="shared" si="9"/>
        <v>0</v>
      </c>
      <c r="P54" s="3"/>
      <c r="Q54" s="3">
        <v>0</v>
      </c>
      <c r="R54" s="3">
        <v>0</v>
      </c>
      <c r="S54" s="3">
        <v>0</v>
      </c>
      <c r="T54" s="2">
        <v>0</v>
      </c>
      <c r="U54" s="3">
        <v>0</v>
      </c>
      <c r="V54" s="3">
        <v>0</v>
      </c>
      <c r="W54" s="3">
        <v>0</v>
      </c>
      <c r="X54" s="3">
        <v>0</v>
      </c>
      <c r="Y54" s="3">
        <v>0</v>
      </c>
      <c r="Z54" s="3">
        <v>0</v>
      </c>
      <c r="AA54" s="3">
        <v>0</v>
      </c>
      <c r="AB54" s="3">
        <v>0</v>
      </c>
      <c r="AC54" s="3">
        <v>0</v>
      </c>
      <c r="AD54" s="2">
        <v>0</v>
      </c>
      <c r="AE54" s="3">
        <v>0</v>
      </c>
      <c r="AF54" s="3">
        <v>0</v>
      </c>
      <c r="AG54" s="3">
        <v>0</v>
      </c>
      <c r="AH54" s="3">
        <v>0</v>
      </c>
      <c r="AI54" s="3">
        <v>0</v>
      </c>
      <c r="AJ54" s="3">
        <v>0</v>
      </c>
      <c r="AK54" s="3">
        <v>0</v>
      </c>
      <c r="AL54" s="3">
        <v>0</v>
      </c>
      <c r="AM54" s="3">
        <v>0</v>
      </c>
    </row>
    <row r="55" spans="1:39">
      <c r="A55" s="9" t="s">
        <v>27</v>
      </c>
      <c r="B55" s="8" t="s">
        <v>75</v>
      </c>
      <c r="C55" s="10">
        <v>64567.716590238866</v>
      </c>
      <c r="D55" s="10">
        <v>127404.5441406109</v>
      </c>
      <c r="E55" s="11">
        <v>0.97319265522658271</v>
      </c>
      <c r="F55" s="12">
        <f t="shared" si="0"/>
        <v>-29246.629231196232</v>
      </c>
      <c r="G55" s="12">
        <f t="shared" si="1"/>
        <v>-10894.280095215398</v>
      </c>
      <c r="H55" s="12">
        <f t="shared" si="2"/>
        <v>-5733.8247650697431</v>
      </c>
      <c r="I55" s="12">
        <f t="shared" si="3"/>
        <v>-3406.8989150276875</v>
      </c>
      <c r="J55" s="12">
        <f t="shared" si="4"/>
        <v>-2251.1952231914693</v>
      </c>
      <c r="K55" s="12">
        <f t="shared" si="5"/>
        <v>-1492.0713435740365</v>
      </c>
      <c r="L55" s="12">
        <f t="shared" si="6"/>
        <v>-1001.8505388862475</v>
      </c>
      <c r="M55" s="12">
        <f t="shared" si="7"/>
        <v>-664.63365306498895</v>
      </c>
      <c r="N55" s="12">
        <f t="shared" si="8"/>
        <v>-439.95073132675424</v>
      </c>
      <c r="O55" s="12">
        <f t="shared" si="9"/>
        <v>-263.28134340912442</v>
      </c>
      <c r="P55" s="3"/>
      <c r="Q55" s="3">
        <v>0</v>
      </c>
      <c r="R55" s="3">
        <v>1</v>
      </c>
      <c r="S55" s="3">
        <v>62836.827550372036</v>
      </c>
      <c r="T55" s="2">
        <v>0</v>
      </c>
      <c r="U55" s="3">
        <v>0</v>
      </c>
      <c r="V55" s="3">
        <v>0</v>
      </c>
      <c r="W55" s="3">
        <v>0</v>
      </c>
      <c r="X55" s="3">
        <v>0</v>
      </c>
      <c r="Y55" s="3">
        <v>0</v>
      </c>
      <c r="Z55" s="3">
        <v>0</v>
      </c>
      <c r="AA55" s="3">
        <v>0</v>
      </c>
      <c r="AB55" s="3">
        <v>0</v>
      </c>
      <c r="AC55" s="3">
        <v>0</v>
      </c>
      <c r="AD55" s="2">
        <v>29246.629231196232</v>
      </c>
      <c r="AE55" s="3">
        <v>10894.280095215398</v>
      </c>
      <c r="AF55" s="3">
        <v>5733.8247650697431</v>
      </c>
      <c r="AG55" s="3">
        <v>3406.8989150276875</v>
      </c>
      <c r="AH55" s="3">
        <v>2251.1952231914693</v>
      </c>
      <c r="AI55" s="3">
        <v>1492.0713435740365</v>
      </c>
      <c r="AJ55" s="3">
        <v>1001.8505388862475</v>
      </c>
      <c r="AK55" s="3">
        <v>664.63365306498895</v>
      </c>
      <c r="AL55" s="3">
        <v>439.95073132675424</v>
      </c>
      <c r="AM55" s="3">
        <v>263.28134340912442</v>
      </c>
    </row>
    <row r="56" spans="1:39">
      <c r="A56" s="9" t="s">
        <v>27</v>
      </c>
      <c r="B56" s="8" t="s">
        <v>76</v>
      </c>
      <c r="C56" s="10">
        <v>82386.708642131925</v>
      </c>
      <c r="D56" s="10">
        <v>57512.912650778628</v>
      </c>
      <c r="E56" s="11">
        <v>-0.30191515599195851</v>
      </c>
      <c r="F56" s="12">
        <f t="shared" si="0"/>
        <v>16635.125127140112</v>
      </c>
      <c r="G56" s="12">
        <f t="shared" si="1"/>
        <v>9220.3213493482326</v>
      </c>
      <c r="H56" s="12">
        <f t="shared" si="2"/>
        <v>2546.9979493355568</v>
      </c>
      <c r="I56" s="12">
        <f t="shared" si="3"/>
        <v>0</v>
      </c>
      <c r="J56" s="12">
        <f t="shared" si="4"/>
        <v>0</v>
      </c>
      <c r="K56" s="12">
        <f t="shared" si="5"/>
        <v>0</v>
      </c>
      <c r="L56" s="12">
        <f t="shared" si="6"/>
        <v>0</v>
      </c>
      <c r="M56" s="12">
        <f t="shared" si="7"/>
        <v>0</v>
      </c>
      <c r="N56" s="12">
        <f t="shared" si="8"/>
        <v>0</v>
      </c>
      <c r="O56" s="12">
        <f t="shared" si="9"/>
        <v>0</v>
      </c>
      <c r="P56" s="3"/>
      <c r="Q56" s="3">
        <v>1</v>
      </c>
      <c r="R56" s="3">
        <v>0</v>
      </c>
      <c r="S56" s="3">
        <v>-24873.795991353298</v>
      </c>
      <c r="T56" s="2">
        <v>16635.125127140112</v>
      </c>
      <c r="U56" s="3">
        <v>9220.3213493482326</v>
      </c>
      <c r="V56" s="3">
        <v>2546.9979493355568</v>
      </c>
      <c r="W56" s="3">
        <v>0</v>
      </c>
      <c r="X56" s="3">
        <v>0</v>
      </c>
      <c r="Y56" s="3">
        <v>0</v>
      </c>
      <c r="Z56" s="3">
        <v>0</v>
      </c>
      <c r="AA56" s="3">
        <v>0</v>
      </c>
      <c r="AB56" s="3">
        <v>0</v>
      </c>
      <c r="AC56" s="3">
        <v>0</v>
      </c>
      <c r="AD56" s="2">
        <v>0</v>
      </c>
      <c r="AE56" s="3">
        <v>0</v>
      </c>
      <c r="AF56" s="3">
        <v>0</v>
      </c>
      <c r="AG56" s="3">
        <v>0</v>
      </c>
      <c r="AH56" s="3">
        <v>0</v>
      </c>
      <c r="AI56" s="3">
        <v>0</v>
      </c>
      <c r="AJ56" s="3">
        <v>0</v>
      </c>
      <c r="AK56" s="3">
        <v>0</v>
      </c>
      <c r="AL56" s="3">
        <v>0</v>
      </c>
      <c r="AM56" s="3">
        <v>0</v>
      </c>
    </row>
    <row r="57" spans="1:39" ht="30">
      <c r="A57" s="9" t="s">
        <v>27</v>
      </c>
      <c r="B57" s="8" t="s">
        <v>77</v>
      </c>
      <c r="C57" s="10">
        <v>11468774.386893235</v>
      </c>
      <c r="D57" s="10">
        <v>11010192.82058594</v>
      </c>
      <c r="E57" s="11">
        <v>-3.998522865977485E-2</v>
      </c>
      <c r="F57" s="12">
        <f t="shared" si="0"/>
        <v>0</v>
      </c>
      <c r="G57" s="12">
        <f t="shared" si="1"/>
        <v>0</v>
      </c>
      <c r="H57" s="12">
        <f t="shared" si="2"/>
        <v>0</v>
      </c>
      <c r="I57" s="12">
        <f t="shared" si="3"/>
        <v>0</v>
      </c>
      <c r="J57" s="12">
        <f t="shared" si="4"/>
        <v>0</v>
      </c>
      <c r="K57" s="12">
        <f t="shared" si="5"/>
        <v>0</v>
      </c>
      <c r="L57" s="12">
        <f t="shared" si="6"/>
        <v>0</v>
      </c>
      <c r="M57" s="12">
        <f t="shared" si="7"/>
        <v>0</v>
      </c>
      <c r="N57" s="12">
        <f t="shared" si="8"/>
        <v>0</v>
      </c>
      <c r="O57" s="12">
        <f t="shared" si="9"/>
        <v>0</v>
      </c>
      <c r="P57" s="3"/>
      <c r="Q57" s="3">
        <v>0</v>
      </c>
      <c r="R57" s="3">
        <v>0</v>
      </c>
      <c r="S57" s="3">
        <v>-458581.56630729511</v>
      </c>
      <c r="T57" s="2">
        <v>0</v>
      </c>
      <c r="U57" s="3">
        <v>0</v>
      </c>
      <c r="V57" s="3">
        <v>0</v>
      </c>
      <c r="W57" s="3">
        <v>0</v>
      </c>
      <c r="X57" s="3">
        <v>0</v>
      </c>
      <c r="Y57" s="3">
        <v>0</v>
      </c>
      <c r="Z57" s="3">
        <v>0</v>
      </c>
      <c r="AA57" s="3">
        <v>0</v>
      </c>
      <c r="AB57" s="3">
        <v>0</v>
      </c>
      <c r="AC57" s="3">
        <v>0</v>
      </c>
      <c r="AD57" s="2">
        <v>0</v>
      </c>
      <c r="AE57" s="3">
        <v>0</v>
      </c>
      <c r="AF57" s="3">
        <v>0</v>
      </c>
      <c r="AG57" s="3">
        <v>0</v>
      </c>
      <c r="AH57" s="3">
        <v>0</v>
      </c>
      <c r="AI57" s="3">
        <v>0</v>
      </c>
      <c r="AJ57" s="3">
        <v>0</v>
      </c>
      <c r="AK57" s="3">
        <v>0</v>
      </c>
      <c r="AL57" s="3">
        <v>0</v>
      </c>
      <c r="AM57" s="3">
        <v>0</v>
      </c>
    </row>
    <row r="58" spans="1:39">
      <c r="A58" s="9" t="s">
        <v>27</v>
      </c>
      <c r="B58" s="8" t="s">
        <v>79</v>
      </c>
      <c r="C58" s="10">
        <v>50478</v>
      </c>
      <c r="D58" s="10">
        <v>50478</v>
      </c>
      <c r="E58" s="11">
        <v>0</v>
      </c>
      <c r="F58" s="12">
        <f t="shared" si="0"/>
        <v>0</v>
      </c>
      <c r="G58" s="12">
        <f t="shared" si="1"/>
        <v>0</v>
      </c>
      <c r="H58" s="12">
        <f t="shared" si="2"/>
        <v>0</v>
      </c>
      <c r="I58" s="12">
        <f t="shared" si="3"/>
        <v>0</v>
      </c>
      <c r="J58" s="12">
        <f t="shared" si="4"/>
        <v>0</v>
      </c>
      <c r="K58" s="12">
        <f t="shared" si="5"/>
        <v>0</v>
      </c>
      <c r="L58" s="12">
        <f t="shared" si="6"/>
        <v>0</v>
      </c>
      <c r="M58" s="12">
        <f t="shared" si="7"/>
        <v>0</v>
      </c>
      <c r="N58" s="12">
        <f t="shared" si="8"/>
        <v>0</v>
      </c>
      <c r="O58" s="12">
        <f t="shared" si="9"/>
        <v>0</v>
      </c>
      <c r="P58" s="3"/>
      <c r="Q58" s="3">
        <v>0</v>
      </c>
      <c r="R58" s="3">
        <v>0</v>
      </c>
      <c r="S58" s="3">
        <v>0</v>
      </c>
      <c r="T58" s="2">
        <v>0</v>
      </c>
      <c r="U58" s="3">
        <v>0</v>
      </c>
      <c r="V58" s="3">
        <v>0</v>
      </c>
      <c r="W58" s="3">
        <v>0</v>
      </c>
      <c r="X58" s="3">
        <v>0</v>
      </c>
      <c r="Y58" s="3">
        <v>0</v>
      </c>
      <c r="Z58" s="3">
        <v>0</v>
      </c>
      <c r="AA58" s="3">
        <v>0</v>
      </c>
      <c r="AB58" s="3">
        <v>0</v>
      </c>
      <c r="AC58" s="3">
        <v>0</v>
      </c>
      <c r="AD58" s="2">
        <v>0</v>
      </c>
      <c r="AE58" s="3">
        <v>0</v>
      </c>
      <c r="AF58" s="3">
        <v>0</v>
      </c>
      <c r="AG58" s="3">
        <v>0</v>
      </c>
      <c r="AH58" s="3">
        <v>0</v>
      </c>
      <c r="AI58" s="3">
        <v>0</v>
      </c>
      <c r="AJ58" s="3">
        <v>0</v>
      </c>
      <c r="AK58" s="3">
        <v>0</v>
      </c>
      <c r="AL58" s="3">
        <v>0</v>
      </c>
      <c r="AM58" s="3">
        <v>0</v>
      </c>
    </row>
    <row r="59" spans="1:39">
      <c r="A59" s="9" t="s">
        <v>27</v>
      </c>
      <c r="B59" s="8" t="s">
        <v>80</v>
      </c>
      <c r="C59" s="10">
        <v>194931.5754338635</v>
      </c>
      <c r="D59" s="10">
        <v>147309.01925075529</v>
      </c>
      <c r="E59" s="11">
        <v>-0.24430396192671014</v>
      </c>
      <c r="F59" s="12">
        <f t="shared" si="0"/>
        <v>28129.398639721883</v>
      </c>
      <c r="G59" s="12">
        <f t="shared" si="1"/>
        <v>10585.556850674155</v>
      </c>
      <c r="H59" s="12">
        <f t="shared" si="2"/>
        <v>0</v>
      </c>
      <c r="I59" s="12">
        <f t="shared" si="3"/>
        <v>0</v>
      </c>
      <c r="J59" s="12">
        <f t="shared" si="4"/>
        <v>0</v>
      </c>
      <c r="K59" s="12">
        <f t="shared" si="5"/>
        <v>0</v>
      </c>
      <c r="L59" s="12">
        <f t="shared" si="6"/>
        <v>0</v>
      </c>
      <c r="M59" s="12">
        <f t="shared" si="7"/>
        <v>0</v>
      </c>
      <c r="N59" s="12">
        <f t="shared" si="8"/>
        <v>0</v>
      </c>
      <c r="O59" s="12">
        <f t="shared" si="9"/>
        <v>0</v>
      </c>
      <c r="P59" s="3"/>
      <c r="Q59" s="3">
        <v>1</v>
      </c>
      <c r="R59" s="3">
        <v>0</v>
      </c>
      <c r="S59" s="3">
        <v>-47622.556183108216</v>
      </c>
      <c r="T59" s="2">
        <v>28129.398639721883</v>
      </c>
      <c r="U59" s="3">
        <v>10585.556850674155</v>
      </c>
      <c r="V59" s="3">
        <v>0</v>
      </c>
      <c r="W59" s="3">
        <v>0</v>
      </c>
      <c r="X59" s="3">
        <v>0</v>
      </c>
      <c r="Y59" s="3">
        <v>0</v>
      </c>
      <c r="Z59" s="3">
        <v>0</v>
      </c>
      <c r="AA59" s="3">
        <v>0</v>
      </c>
      <c r="AB59" s="3">
        <v>0</v>
      </c>
      <c r="AC59" s="3">
        <v>0</v>
      </c>
      <c r="AD59" s="2">
        <v>0</v>
      </c>
      <c r="AE59" s="3">
        <v>0</v>
      </c>
      <c r="AF59" s="3">
        <v>0</v>
      </c>
      <c r="AG59" s="3">
        <v>0</v>
      </c>
      <c r="AH59" s="3">
        <v>0</v>
      </c>
      <c r="AI59" s="3">
        <v>0</v>
      </c>
      <c r="AJ59" s="3">
        <v>0</v>
      </c>
      <c r="AK59" s="3">
        <v>0</v>
      </c>
      <c r="AL59" s="3">
        <v>0</v>
      </c>
      <c r="AM59" s="3">
        <v>0</v>
      </c>
    </row>
    <row r="60" spans="1:39">
      <c r="A60" s="9" t="s">
        <v>27</v>
      </c>
      <c r="B60" s="8" t="s">
        <v>82</v>
      </c>
      <c r="C60" s="10">
        <v>151642.16492544563</v>
      </c>
      <c r="D60" s="10">
        <v>87342.111319786753</v>
      </c>
      <c r="E60" s="11">
        <v>-0.42402489859777315</v>
      </c>
      <c r="F60" s="12">
        <f t="shared" si="0"/>
        <v>49135.837113114307</v>
      </c>
      <c r="G60" s="12">
        <f t="shared" si="1"/>
        <v>35488.042269824218</v>
      </c>
      <c r="H60" s="12">
        <f t="shared" si="2"/>
        <v>23205.026910863118</v>
      </c>
      <c r="I60" s="12">
        <f t="shared" si="3"/>
        <v>12150.313087798146</v>
      </c>
      <c r="J60" s="12">
        <f t="shared" si="4"/>
        <v>2201.070647039669</v>
      </c>
      <c r="K60" s="12">
        <f t="shared" si="5"/>
        <v>0</v>
      </c>
      <c r="L60" s="12">
        <f t="shared" si="6"/>
        <v>0</v>
      </c>
      <c r="M60" s="12">
        <f t="shared" si="7"/>
        <v>0</v>
      </c>
      <c r="N60" s="12">
        <f t="shared" si="8"/>
        <v>0</v>
      </c>
      <c r="O60" s="12">
        <f t="shared" si="9"/>
        <v>0</v>
      </c>
      <c r="P60" s="3"/>
      <c r="Q60" s="3">
        <v>1</v>
      </c>
      <c r="R60" s="3">
        <v>0</v>
      </c>
      <c r="S60" s="3">
        <v>-64300.053605658875</v>
      </c>
      <c r="T60" s="2">
        <v>49135.837113114307</v>
      </c>
      <c r="U60" s="3">
        <v>35488.042269824218</v>
      </c>
      <c r="V60" s="3">
        <v>23205.026910863118</v>
      </c>
      <c r="W60" s="3">
        <v>12150.313087798146</v>
      </c>
      <c r="X60" s="3">
        <v>2201.070647039669</v>
      </c>
      <c r="Y60" s="3">
        <v>0</v>
      </c>
      <c r="Z60" s="3">
        <v>0</v>
      </c>
      <c r="AA60" s="3">
        <v>0</v>
      </c>
      <c r="AB60" s="3">
        <v>0</v>
      </c>
      <c r="AC60" s="3">
        <v>0</v>
      </c>
      <c r="AD60" s="2">
        <v>0</v>
      </c>
      <c r="AE60" s="3">
        <v>0</v>
      </c>
      <c r="AF60" s="3">
        <v>0</v>
      </c>
      <c r="AG60" s="3">
        <v>0</v>
      </c>
      <c r="AH60" s="3">
        <v>0</v>
      </c>
      <c r="AI60" s="3">
        <v>0</v>
      </c>
      <c r="AJ60" s="3">
        <v>0</v>
      </c>
      <c r="AK60" s="3">
        <v>0</v>
      </c>
      <c r="AL60" s="3">
        <v>0</v>
      </c>
      <c r="AM60" s="3">
        <v>0</v>
      </c>
    </row>
    <row r="61" spans="1:39">
      <c r="A61" s="9" t="s">
        <v>27</v>
      </c>
      <c r="B61" s="8" t="s">
        <v>84</v>
      </c>
      <c r="C61" s="10">
        <v>631761.30599860451</v>
      </c>
      <c r="D61" s="10">
        <v>591530.5175367957</v>
      </c>
      <c r="E61" s="11">
        <v>-6.3680361680614986E-2</v>
      </c>
      <c r="F61" s="12">
        <f t="shared" si="0"/>
        <v>0</v>
      </c>
      <c r="G61" s="12">
        <f t="shared" si="1"/>
        <v>0</v>
      </c>
      <c r="H61" s="12">
        <f t="shared" si="2"/>
        <v>0</v>
      </c>
      <c r="I61" s="12">
        <f t="shared" si="3"/>
        <v>0</v>
      </c>
      <c r="J61" s="12">
        <f t="shared" si="4"/>
        <v>0</v>
      </c>
      <c r="K61" s="12">
        <f t="shared" si="5"/>
        <v>0</v>
      </c>
      <c r="L61" s="12">
        <f t="shared" si="6"/>
        <v>0</v>
      </c>
      <c r="M61" s="12">
        <f t="shared" si="7"/>
        <v>0</v>
      </c>
      <c r="N61" s="12">
        <f t="shared" si="8"/>
        <v>0</v>
      </c>
      <c r="O61" s="12">
        <f t="shared" si="9"/>
        <v>0</v>
      </c>
      <c r="P61" s="3"/>
      <c r="Q61" s="3">
        <v>0</v>
      </c>
      <c r="R61" s="3">
        <v>0</v>
      </c>
      <c r="S61" s="3">
        <v>-40230.788461808814</v>
      </c>
      <c r="T61" s="2">
        <v>0</v>
      </c>
      <c r="U61" s="3">
        <v>0</v>
      </c>
      <c r="V61" s="3">
        <v>0</v>
      </c>
      <c r="W61" s="3">
        <v>0</v>
      </c>
      <c r="X61" s="3">
        <v>0</v>
      </c>
      <c r="Y61" s="3">
        <v>0</v>
      </c>
      <c r="Z61" s="3">
        <v>0</v>
      </c>
      <c r="AA61" s="3">
        <v>0</v>
      </c>
      <c r="AB61" s="3">
        <v>0</v>
      </c>
      <c r="AC61" s="3">
        <v>0</v>
      </c>
      <c r="AD61" s="2">
        <v>0</v>
      </c>
      <c r="AE61" s="3">
        <v>0</v>
      </c>
      <c r="AF61" s="3">
        <v>0</v>
      </c>
      <c r="AG61" s="3">
        <v>0</v>
      </c>
      <c r="AH61" s="3">
        <v>0</v>
      </c>
      <c r="AI61" s="3">
        <v>0</v>
      </c>
      <c r="AJ61" s="3">
        <v>0</v>
      </c>
      <c r="AK61" s="3">
        <v>0</v>
      </c>
      <c r="AL61" s="3">
        <v>0</v>
      </c>
      <c r="AM61" s="3">
        <v>0</v>
      </c>
    </row>
    <row r="62" spans="1:39">
      <c r="A62" s="9" t="s">
        <v>27</v>
      </c>
      <c r="B62" s="8" t="s">
        <v>83</v>
      </c>
      <c r="C62" s="10">
        <v>111977.67100794872</v>
      </c>
      <c r="D62" s="10">
        <v>56769.714943724779</v>
      </c>
      <c r="E62" s="11">
        <v>-0.49302647186067133</v>
      </c>
      <c r="F62" s="12">
        <f t="shared" si="0"/>
        <v>44010.188963429078</v>
      </c>
      <c r="G62" s="12">
        <f t="shared" si="1"/>
        <v>33932.1985727137</v>
      </c>
      <c r="H62" s="12">
        <f t="shared" si="2"/>
        <v>24862.007221069849</v>
      </c>
      <c r="I62" s="12">
        <f t="shared" si="3"/>
        <v>16698.835004590386</v>
      </c>
      <c r="J62" s="12">
        <f t="shared" si="4"/>
        <v>9351.9800097588814</v>
      </c>
      <c r="K62" s="12">
        <f t="shared" si="5"/>
        <v>2739.8105144105139</v>
      </c>
      <c r="L62" s="12">
        <f t="shared" si="6"/>
        <v>0</v>
      </c>
      <c r="M62" s="12">
        <f t="shared" si="7"/>
        <v>0</v>
      </c>
      <c r="N62" s="12">
        <f t="shared" si="8"/>
        <v>0</v>
      </c>
      <c r="O62" s="12">
        <f t="shared" si="9"/>
        <v>0</v>
      </c>
      <c r="P62" s="3"/>
      <c r="Q62" s="3">
        <v>1</v>
      </c>
      <c r="R62" s="3">
        <v>0</v>
      </c>
      <c r="S62" s="3">
        <v>-55207.956064223945</v>
      </c>
      <c r="T62" s="2">
        <v>44010.188963429078</v>
      </c>
      <c r="U62" s="3">
        <v>33932.1985727137</v>
      </c>
      <c r="V62" s="3">
        <v>24862.007221069849</v>
      </c>
      <c r="W62" s="3">
        <v>16698.835004590386</v>
      </c>
      <c r="X62" s="3">
        <v>9351.9800097588814</v>
      </c>
      <c r="Y62" s="3">
        <v>2739.8105144105139</v>
      </c>
      <c r="Z62" s="3">
        <v>0</v>
      </c>
      <c r="AA62" s="3">
        <v>0</v>
      </c>
      <c r="AB62" s="3">
        <v>0</v>
      </c>
      <c r="AC62" s="3">
        <v>0</v>
      </c>
      <c r="AD62" s="2">
        <v>0</v>
      </c>
      <c r="AE62" s="3">
        <v>0</v>
      </c>
      <c r="AF62" s="3">
        <v>0</v>
      </c>
      <c r="AG62" s="3">
        <v>0</v>
      </c>
      <c r="AH62" s="3">
        <v>0</v>
      </c>
      <c r="AI62" s="3">
        <v>0</v>
      </c>
      <c r="AJ62" s="3">
        <v>0</v>
      </c>
      <c r="AK62" s="3">
        <v>0</v>
      </c>
      <c r="AL62" s="3">
        <v>0</v>
      </c>
      <c r="AM62" s="3">
        <v>0</v>
      </c>
    </row>
    <row r="63" spans="1:39">
      <c r="A63" s="9" t="s">
        <v>27</v>
      </c>
      <c r="B63" s="8" t="s">
        <v>85</v>
      </c>
      <c r="C63" s="10">
        <v>159452.00821961724</v>
      </c>
      <c r="D63" s="10">
        <v>102961.3347610449</v>
      </c>
      <c r="E63" s="11">
        <v>-0.35428010025917217</v>
      </c>
      <c r="F63" s="12">
        <f t="shared" si="0"/>
        <v>40545.472636610633</v>
      </c>
      <c r="G63" s="12">
        <f t="shared" si="1"/>
        <v>26194.791896845083</v>
      </c>
      <c r="H63" s="12">
        <f t="shared" si="2"/>
        <v>13279.179231056085</v>
      </c>
      <c r="I63" s="12">
        <f t="shared" si="3"/>
        <v>1655.1278318459954</v>
      </c>
      <c r="J63" s="12">
        <f t="shared" si="4"/>
        <v>0</v>
      </c>
      <c r="K63" s="12">
        <f t="shared" si="5"/>
        <v>0</v>
      </c>
      <c r="L63" s="12">
        <f t="shared" si="6"/>
        <v>0</v>
      </c>
      <c r="M63" s="12">
        <f t="shared" si="7"/>
        <v>0</v>
      </c>
      <c r="N63" s="12">
        <f t="shared" si="8"/>
        <v>0</v>
      </c>
      <c r="O63" s="12">
        <f t="shared" si="9"/>
        <v>0</v>
      </c>
      <c r="P63" s="3"/>
      <c r="Q63" s="3">
        <v>1</v>
      </c>
      <c r="R63" s="3">
        <v>0</v>
      </c>
      <c r="S63" s="3">
        <v>-56490.673458572346</v>
      </c>
      <c r="T63" s="2">
        <v>40545.472636610633</v>
      </c>
      <c r="U63" s="3">
        <v>26194.791896845083</v>
      </c>
      <c r="V63" s="3">
        <v>13279.179231056085</v>
      </c>
      <c r="W63" s="3">
        <v>1655.1278318459954</v>
      </c>
      <c r="X63" s="3">
        <v>0</v>
      </c>
      <c r="Y63" s="3">
        <v>0</v>
      </c>
      <c r="Z63" s="3">
        <v>0</v>
      </c>
      <c r="AA63" s="3">
        <v>0</v>
      </c>
      <c r="AB63" s="3">
        <v>0</v>
      </c>
      <c r="AC63" s="3">
        <v>0</v>
      </c>
      <c r="AD63" s="2">
        <v>0</v>
      </c>
      <c r="AE63" s="3">
        <v>0</v>
      </c>
      <c r="AF63" s="3">
        <v>0</v>
      </c>
      <c r="AG63" s="3">
        <v>0</v>
      </c>
      <c r="AH63" s="3">
        <v>0</v>
      </c>
      <c r="AI63" s="3">
        <v>0</v>
      </c>
      <c r="AJ63" s="3">
        <v>0</v>
      </c>
      <c r="AK63" s="3">
        <v>0</v>
      </c>
      <c r="AL63" s="3">
        <v>0</v>
      </c>
      <c r="AM63" s="3">
        <v>0</v>
      </c>
    </row>
    <row r="64" spans="1:39">
      <c r="A64" s="9" t="s">
        <v>27</v>
      </c>
      <c r="B64" s="8" t="s">
        <v>86</v>
      </c>
      <c r="C64" s="10">
        <v>50478</v>
      </c>
      <c r="D64" s="10">
        <v>50478</v>
      </c>
      <c r="E64" s="11">
        <v>0</v>
      </c>
      <c r="F64" s="12">
        <f t="shared" si="0"/>
        <v>0</v>
      </c>
      <c r="G64" s="12">
        <f t="shared" si="1"/>
        <v>0</v>
      </c>
      <c r="H64" s="12">
        <f t="shared" si="2"/>
        <v>0</v>
      </c>
      <c r="I64" s="12">
        <f t="shared" si="3"/>
        <v>0</v>
      </c>
      <c r="J64" s="12">
        <f t="shared" si="4"/>
        <v>0</v>
      </c>
      <c r="K64" s="12">
        <f t="shared" si="5"/>
        <v>0</v>
      </c>
      <c r="L64" s="12">
        <f t="shared" si="6"/>
        <v>0</v>
      </c>
      <c r="M64" s="12">
        <f t="shared" si="7"/>
        <v>0</v>
      </c>
      <c r="N64" s="12">
        <f t="shared" si="8"/>
        <v>0</v>
      </c>
      <c r="O64" s="12">
        <f t="shared" si="9"/>
        <v>0</v>
      </c>
      <c r="P64" s="3"/>
      <c r="Q64" s="3">
        <v>0</v>
      </c>
      <c r="R64" s="3">
        <v>0</v>
      </c>
      <c r="S64" s="3">
        <v>0</v>
      </c>
      <c r="T64" s="2">
        <v>0</v>
      </c>
      <c r="U64" s="3">
        <v>0</v>
      </c>
      <c r="V64" s="3">
        <v>0</v>
      </c>
      <c r="W64" s="3">
        <v>0</v>
      </c>
      <c r="X64" s="3">
        <v>0</v>
      </c>
      <c r="Y64" s="3">
        <v>0</v>
      </c>
      <c r="Z64" s="3">
        <v>0</v>
      </c>
      <c r="AA64" s="3">
        <v>0</v>
      </c>
      <c r="AB64" s="3">
        <v>0</v>
      </c>
      <c r="AC64" s="3">
        <v>0</v>
      </c>
      <c r="AD64" s="2">
        <v>0</v>
      </c>
      <c r="AE64" s="3">
        <v>0</v>
      </c>
      <c r="AF64" s="3">
        <v>0</v>
      </c>
      <c r="AG64" s="3">
        <v>0</v>
      </c>
      <c r="AH64" s="3">
        <v>0</v>
      </c>
      <c r="AI64" s="3">
        <v>0</v>
      </c>
      <c r="AJ64" s="3">
        <v>0</v>
      </c>
      <c r="AK64" s="3">
        <v>0</v>
      </c>
      <c r="AL64" s="3">
        <v>0</v>
      </c>
      <c r="AM64" s="3">
        <v>0</v>
      </c>
    </row>
    <row r="65" spans="1:39">
      <c r="A65" s="9" t="s">
        <v>27</v>
      </c>
      <c r="B65" s="8" t="s">
        <v>87</v>
      </c>
      <c r="C65" s="10">
        <v>146116.33716458565</v>
      </c>
      <c r="D65" s="10">
        <v>416224.65957074019</v>
      </c>
      <c r="E65" s="11">
        <v>1.848583995791683</v>
      </c>
      <c r="F65" s="12">
        <f t="shared" si="0"/>
        <v>-125718.59951619156</v>
      </c>
      <c r="G65" s="12">
        <f t="shared" si="1"/>
        <v>-46829.794486083505</v>
      </c>
      <c r="H65" s="12">
        <f t="shared" si="2"/>
        <v>-24647.230750507257</v>
      </c>
      <c r="I65" s="12">
        <f t="shared" si="3"/>
        <v>-14644.783742587722</v>
      </c>
      <c r="J65" s="12">
        <f t="shared" si="4"/>
        <v>-9676.913823466828</v>
      </c>
      <c r="K65" s="12">
        <f t="shared" si="5"/>
        <v>-6413.7688555330933</v>
      </c>
      <c r="L65" s="12">
        <f t="shared" si="6"/>
        <v>-4306.5218106903612</v>
      </c>
      <c r="M65" s="12">
        <f t="shared" si="7"/>
        <v>-2856.9723845486433</v>
      </c>
      <c r="N65" s="12">
        <f t="shared" si="8"/>
        <v>-1891.1577591145724</v>
      </c>
      <c r="O65" s="12">
        <f t="shared" si="9"/>
        <v>-1131.7325326787002</v>
      </c>
      <c r="P65" s="3"/>
      <c r="Q65" s="3">
        <v>0</v>
      </c>
      <c r="R65" s="3">
        <v>1</v>
      </c>
      <c r="S65" s="3">
        <v>270108.32240615453</v>
      </c>
      <c r="T65" s="2">
        <v>0</v>
      </c>
      <c r="U65" s="3">
        <v>0</v>
      </c>
      <c r="V65" s="3">
        <v>0</v>
      </c>
      <c r="W65" s="3">
        <v>0</v>
      </c>
      <c r="X65" s="3">
        <v>0</v>
      </c>
      <c r="Y65" s="3">
        <v>0</v>
      </c>
      <c r="Z65" s="3">
        <v>0</v>
      </c>
      <c r="AA65" s="3">
        <v>0</v>
      </c>
      <c r="AB65" s="3">
        <v>0</v>
      </c>
      <c r="AC65" s="3">
        <v>0</v>
      </c>
      <c r="AD65" s="2">
        <v>125718.59951619156</v>
      </c>
      <c r="AE65" s="3">
        <v>46829.794486083505</v>
      </c>
      <c r="AF65" s="3">
        <v>24647.230750507257</v>
      </c>
      <c r="AG65" s="3">
        <v>14644.783742587722</v>
      </c>
      <c r="AH65" s="3">
        <v>9676.913823466828</v>
      </c>
      <c r="AI65" s="3">
        <v>6413.7688555330933</v>
      </c>
      <c r="AJ65" s="3">
        <v>4306.5218106903612</v>
      </c>
      <c r="AK65" s="3">
        <v>2856.9723845486433</v>
      </c>
      <c r="AL65" s="3">
        <v>1891.1577591145724</v>
      </c>
      <c r="AM65" s="3">
        <v>1131.7325326787002</v>
      </c>
    </row>
    <row r="66" spans="1:39">
      <c r="A66" s="9" t="s">
        <v>27</v>
      </c>
      <c r="B66" s="8" t="s">
        <v>88</v>
      </c>
      <c r="C66" s="10">
        <v>4323624.1743190102</v>
      </c>
      <c r="D66" s="10">
        <v>4491813.0485196589</v>
      </c>
      <c r="E66" s="11">
        <v>3.8899975441815338E-2</v>
      </c>
      <c r="F66" s="12">
        <f t="shared" si="0"/>
        <v>-78281.444756508121</v>
      </c>
      <c r="G66" s="12">
        <f t="shared" si="1"/>
        <v>-29159.599169324461</v>
      </c>
      <c r="H66" s="12">
        <f t="shared" si="2"/>
        <v>-15347.139085400389</v>
      </c>
      <c r="I66" s="12">
        <f t="shared" si="3"/>
        <v>-9118.8959623173323</v>
      </c>
      <c r="J66" s="12">
        <f t="shared" si="4"/>
        <v>-6025.5427422864768</v>
      </c>
      <c r="K66" s="12">
        <f t="shared" si="5"/>
        <v>-3993.6739215804128</v>
      </c>
      <c r="L66" s="12">
        <f t="shared" si="6"/>
        <v>-2681.5503076999862</v>
      </c>
      <c r="M66" s="12">
        <f t="shared" si="7"/>
        <v>-1778.9565486140323</v>
      </c>
      <c r="N66" s="12">
        <f t="shared" si="8"/>
        <v>-1177.5708782605582</v>
      </c>
      <c r="O66" s="12">
        <f t="shared" si="9"/>
        <v>-704.69809620032015</v>
      </c>
      <c r="P66" s="3"/>
      <c r="Q66" s="3">
        <v>0</v>
      </c>
      <c r="R66" s="3">
        <v>1</v>
      </c>
      <c r="S66" s="3">
        <v>168188.87420064863</v>
      </c>
      <c r="T66" s="2">
        <v>0</v>
      </c>
      <c r="U66" s="3">
        <v>0</v>
      </c>
      <c r="V66" s="3">
        <v>0</v>
      </c>
      <c r="W66" s="3">
        <v>0</v>
      </c>
      <c r="X66" s="3">
        <v>0</v>
      </c>
      <c r="Y66" s="3">
        <v>0</v>
      </c>
      <c r="Z66" s="3">
        <v>0</v>
      </c>
      <c r="AA66" s="3">
        <v>0</v>
      </c>
      <c r="AB66" s="3">
        <v>0</v>
      </c>
      <c r="AC66" s="3">
        <v>0</v>
      </c>
      <c r="AD66" s="2">
        <v>78281.444756508121</v>
      </c>
      <c r="AE66" s="3">
        <v>29159.599169324461</v>
      </c>
      <c r="AF66" s="3">
        <v>15347.139085400389</v>
      </c>
      <c r="AG66" s="3">
        <v>9118.8959623173323</v>
      </c>
      <c r="AH66" s="3">
        <v>6025.5427422864768</v>
      </c>
      <c r="AI66" s="3">
        <v>3993.6739215804128</v>
      </c>
      <c r="AJ66" s="3">
        <v>2681.5503076999862</v>
      </c>
      <c r="AK66" s="3">
        <v>1778.9565486140323</v>
      </c>
      <c r="AL66" s="3">
        <v>1177.5708782605582</v>
      </c>
      <c r="AM66" s="3">
        <v>704.69809620032015</v>
      </c>
    </row>
    <row r="67" spans="1:39">
      <c r="A67" s="9" t="s">
        <v>27</v>
      </c>
      <c r="B67" s="8" t="s">
        <v>89</v>
      </c>
      <c r="C67" s="10">
        <v>57210.934312157253</v>
      </c>
      <c r="D67" s="10">
        <v>50478</v>
      </c>
      <c r="E67" s="11">
        <v>-0.11768614501942354</v>
      </c>
      <c r="F67" s="12">
        <f t="shared" ref="F67:F130" si="10">+T67-AD67</f>
        <v>1011.8408809415268</v>
      </c>
      <c r="G67" s="12">
        <f t="shared" ref="G67:G130" si="11">+U67-AE67</f>
        <v>0</v>
      </c>
      <c r="H67" s="12">
        <f t="shared" ref="H67:H130" si="12">+V67-AF67</f>
        <v>0</v>
      </c>
      <c r="I67" s="12">
        <f t="shared" ref="I67:I130" si="13">+W67-AG67</f>
        <v>0</v>
      </c>
      <c r="J67" s="12">
        <f t="shared" ref="J67:J130" si="14">+X67-AH67</f>
        <v>0</v>
      </c>
      <c r="K67" s="12">
        <f t="shared" ref="K67:K130" si="15">+Y67-AI67</f>
        <v>0</v>
      </c>
      <c r="L67" s="12">
        <f t="shared" ref="L67:L130" si="16">+Z67-AJ67</f>
        <v>0</v>
      </c>
      <c r="M67" s="12">
        <f t="shared" ref="M67:M130" si="17">+AA67-AK67</f>
        <v>0</v>
      </c>
      <c r="N67" s="12">
        <f t="shared" ref="N67:N130" si="18">+AB67-AL67</f>
        <v>0</v>
      </c>
      <c r="O67" s="12">
        <f t="shared" ref="O67:O130" si="19">+AC67-AM67</f>
        <v>0</v>
      </c>
      <c r="P67" s="3"/>
      <c r="Q67" s="3">
        <v>1</v>
      </c>
      <c r="R67" s="3">
        <v>0</v>
      </c>
      <c r="S67" s="3">
        <v>-6732.9343121572529</v>
      </c>
      <c r="T67" s="2">
        <v>1011.8408809415268</v>
      </c>
      <c r="U67" s="3">
        <v>0</v>
      </c>
      <c r="V67" s="3">
        <v>0</v>
      </c>
      <c r="W67" s="3">
        <v>0</v>
      </c>
      <c r="X67" s="3">
        <v>0</v>
      </c>
      <c r="Y67" s="3">
        <v>0</v>
      </c>
      <c r="Z67" s="3">
        <v>0</v>
      </c>
      <c r="AA67" s="3">
        <v>0</v>
      </c>
      <c r="AB67" s="3">
        <v>0</v>
      </c>
      <c r="AC67" s="3">
        <v>0</v>
      </c>
      <c r="AD67" s="2">
        <v>0</v>
      </c>
      <c r="AE67" s="3">
        <v>0</v>
      </c>
      <c r="AF67" s="3">
        <v>0</v>
      </c>
      <c r="AG67" s="3">
        <v>0</v>
      </c>
      <c r="AH67" s="3">
        <v>0</v>
      </c>
      <c r="AI67" s="3">
        <v>0</v>
      </c>
      <c r="AJ67" s="3">
        <v>0</v>
      </c>
      <c r="AK67" s="3">
        <v>0</v>
      </c>
      <c r="AL67" s="3">
        <v>0</v>
      </c>
      <c r="AM67" s="3">
        <v>0</v>
      </c>
    </row>
    <row r="68" spans="1:39">
      <c r="A68" s="9" t="s">
        <v>27</v>
      </c>
      <c r="B68" s="8" t="s">
        <v>90</v>
      </c>
      <c r="C68" s="10">
        <v>278127.36794621457</v>
      </c>
      <c r="D68" s="10">
        <v>293678.36245233053</v>
      </c>
      <c r="E68" s="11">
        <v>5.5913212068807568E-2</v>
      </c>
      <c r="F68" s="12">
        <f t="shared" si="10"/>
        <v>-7238.019298987515</v>
      </c>
      <c r="G68" s="12">
        <f t="shared" si="11"/>
        <v>-2696.1400903470676</v>
      </c>
      <c r="H68" s="12">
        <f t="shared" si="12"/>
        <v>-1419.0194014672741</v>
      </c>
      <c r="I68" s="12">
        <f t="shared" si="13"/>
        <v>-843.14674015038395</v>
      </c>
      <c r="J68" s="12">
        <f t="shared" si="14"/>
        <v>-557.13068136645256</v>
      </c>
      <c r="K68" s="12">
        <f t="shared" si="15"/>
        <v>-369.26105551799981</v>
      </c>
      <c r="L68" s="12">
        <f t="shared" si="16"/>
        <v>-247.94014646395226</v>
      </c>
      <c r="M68" s="12">
        <f t="shared" si="17"/>
        <v>-164.48497943515665</v>
      </c>
      <c r="N68" s="12">
        <f t="shared" si="18"/>
        <v>-108.87996215817152</v>
      </c>
      <c r="O68" s="12">
        <f t="shared" si="19"/>
        <v>-65.157438472462857</v>
      </c>
      <c r="P68" s="3"/>
      <c r="Q68" s="3">
        <v>0</v>
      </c>
      <c r="R68" s="3">
        <v>1</v>
      </c>
      <c r="S68" s="3">
        <v>15550.994506115967</v>
      </c>
      <c r="T68" s="2">
        <v>0</v>
      </c>
      <c r="U68" s="3">
        <v>0</v>
      </c>
      <c r="V68" s="3">
        <v>0</v>
      </c>
      <c r="W68" s="3">
        <v>0</v>
      </c>
      <c r="X68" s="3">
        <v>0</v>
      </c>
      <c r="Y68" s="3">
        <v>0</v>
      </c>
      <c r="Z68" s="3">
        <v>0</v>
      </c>
      <c r="AA68" s="3">
        <v>0</v>
      </c>
      <c r="AB68" s="3">
        <v>0</v>
      </c>
      <c r="AC68" s="3">
        <v>0</v>
      </c>
      <c r="AD68" s="2">
        <v>7238.019298987515</v>
      </c>
      <c r="AE68" s="3">
        <v>2696.1400903470676</v>
      </c>
      <c r="AF68" s="3">
        <v>1419.0194014672741</v>
      </c>
      <c r="AG68" s="3">
        <v>843.14674015038395</v>
      </c>
      <c r="AH68" s="3">
        <v>557.13068136645256</v>
      </c>
      <c r="AI68" s="3">
        <v>369.26105551799981</v>
      </c>
      <c r="AJ68" s="3">
        <v>247.94014646395226</v>
      </c>
      <c r="AK68" s="3">
        <v>164.48497943515665</v>
      </c>
      <c r="AL68" s="3">
        <v>108.87996215817152</v>
      </c>
      <c r="AM68" s="3">
        <v>65.157438472462857</v>
      </c>
    </row>
    <row r="69" spans="1:39">
      <c r="A69" s="9" t="s">
        <v>27</v>
      </c>
      <c r="B69" s="8" t="s">
        <v>91</v>
      </c>
      <c r="C69" s="10">
        <v>57326.450987455573</v>
      </c>
      <c r="D69" s="10">
        <v>50478</v>
      </c>
      <c r="E69" s="11">
        <v>-0.11946406710148831</v>
      </c>
      <c r="F69" s="12">
        <f t="shared" si="10"/>
        <v>1115.8058887100196</v>
      </c>
      <c r="G69" s="12">
        <f t="shared" si="11"/>
        <v>0</v>
      </c>
      <c r="H69" s="12">
        <f t="shared" si="12"/>
        <v>0</v>
      </c>
      <c r="I69" s="12">
        <f t="shared" si="13"/>
        <v>0</v>
      </c>
      <c r="J69" s="12">
        <f t="shared" si="14"/>
        <v>0</v>
      </c>
      <c r="K69" s="12">
        <f t="shared" si="15"/>
        <v>0</v>
      </c>
      <c r="L69" s="12">
        <f t="shared" si="16"/>
        <v>0</v>
      </c>
      <c r="M69" s="12">
        <f t="shared" si="17"/>
        <v>0</v>
      </c>
      <c r="N69" s="12">
        <f t="shared" si="18"/>
        <v>0</v>
      </c>
      <c r="O69" s="12">
        <f t="shared" si="19"/>
        <v>0</v>
      </c>
      <c r="P69" s="3"/>
      <c r="Q69" s="3">
        <v>1</v>
      </c>
      <c r="R69" s="3">
        <v>0</v>
      </c>
      <c r="S69" s="3">
        <v>-6848.4509874555733</v>
      </c>
      <c r="T69" s="2">
        <v>1115.8058887100196</v>
      </c>
      <c r="U69" s="3">
        <v>0</v>
      </c>
      <c r="V69" s="3">
        <v>0</v>
      </c>
      <c r="W69" s="3">
        <v>0</v>
      </c>
      <c r="X69" s="3">
        <v>0</v>
      </c>
      <c r="Y69" s="3">
        <v>0</v>
      </c>
      <c r="Z69" s="3">
        <v>0</v>
      </c>
      <c r="AA69" s="3">
        <v>0</v>
      </c>
      <c r="AB69" s="3">
        <v>0</v>
      </c>
      <c r="AC69" s="3">
        <v>0</v>
      </c>
      <c r="AD69" s="2">
        <v>0</v>
      </c>
      <c r="AE69" s="3">
        <v>0</v>
      </c>
      <c r="AF69" s="3">
        <v>0</v>
      </c>
      <c r="AG69" s="3">
        <v>0</v>
      </c>
      <c r="AH69" s="3">
        <v>0</v>
      </c>
      <c r="AI69" s="3">
        <v>0</v>
      </c>
      <c r="AJ69" s="3">
        <v>0</v>
      </c>
      <c r="AK69" s="3">
        <v>0</v>
      </c>
      <c r="AL69" s="3">
        <v>0</v>
      </c>
      <c r="AM69" s="3">
        <v>0</v>
      </c>
    </row>
    <row r="70" spans="1:39">
      <c r="A70" s="9" t="s">
        <v>27</v>
      </c>
      <c r="B70" s="8" t="s">
        <v>92</v>
      </c>
      <c r="C70" s="10">
        <v>50478</v>
      </c>
      <c r="D70" s="10">
        <v>57275.915472465364</v>
      </c>
      <c r="E70" s="11">
        <v>0.13467085606532278</v>
      </c>
      <c r="F70" s="12">
        <f t="shared" si="10"/>
        <v>-3164.0062224470066</v>
      </c>
      <c r="G70" s="12">
        <f t="shared" si="11"/>
        <v>-1178.5826577776952</v>
      </c>
      <c r="H70" s="12">
        <f t="shared" si="12"/>
        <v>-620.3059194168676</v>
      </c>
      <c r="I70" s="12">
        <f t="shared" si="13"/>
        <v>-368.57065753401571</v>
      </c>
      <c r="J70" s="12">
        <f t="shared" si="14"/>
        <v>-243.5424485267923</v>
      </c>
      <c r="K70" s="12">
        <f t="shared" si="15"/>
        <v>-161.41767921643066</v>
      </c>
      <c r="L70" s="12">
        <f t="shared" si="16"/>
        <v>-108.38381797574152</v>
      </c>
      <c r="M70" s="12">
        <f t="shared" si="17"/>
        <v>-71.902474549177242</v>
      </c>
      <c r="N70" s="12">
        <f t="shared" si="18"/>
        <v>-47.595462727826515</v>
      </c>
      <c r="O70" s="12">
        <f t="shared" si="19"/>
        <v>-28.482728803226426</v>
      </c>
      <c r="P70" s="3"/>
      <c r="Q70" s="3">
        <v>0</v>
      </c>
      <c r="R70" s="3">
        <v>1</v>
      </c>
      <c r="S70" s="3">
        <v>6797.9154724653636</v>
      </c>
      <c r="T70" s="2">
        <v>0</v>
      </c>
      <c r="U70" s="3">
        <v>0</v>
      </c>
      <c r="V70" s="3">
        <v>0</v>
      </c>
      <c r="W70" s="3">
        <v>0</v>
      </c>
      <c r="X70" s="3">
        <v>0</v>
      </c>
      <c r="Y70" s="3">
        <v>0</v>
      </c>
      <c r="Z70" s="3">
        <v>0</v>
      </c>
      <c r="AA70" s="3">
        <v>0</v>
      </c>
      <c r="AB70" s="3">
        <v>0</v>
      </c>
      <c r="AC70" s="3">
        <v>0</v>
      </c>
      <c r="AD70" s="2">
        <v>3164.0062224470066</v>
      </c>
      <c r="AE70" s="3">
        <v>1178.5826577776952</v>
      </c>
      <c r="AF70" s="3">
        <v>620.3059194168676</v>
      </c>
      <c r="AG70" s="3">
        <v>368.57065753401571</v>
      </c>
      <c r="AH70" s="3">
        <v>243.5424485267923</v>
      </c>
      <c r="AI70" s="3">
        <v>161.41767921643066</v>
      </c>
      <c r="AJ70" s="3">
        <v>108.38381797574152</v>
      </c>
      <c r="AK70" s="3">
        <v>71.902474549177242</v>
      </c>
      <c r="AL70" s="3">
        <v>47.595462727826515</v>
      </c>
      <c r="AM70" s="3">
        <v>28.482728803226426</v>
      </c>
    </row>
    <row r="71" spans="1:39">
      <c r="A71" s="9" t="s">
        <v>27</v>
      </c>
      <c r="B71" s="8" t="s">
        <v>93</v>
      </c>
      <c r="C71" s="10">
        <v>50478</v>
      </c>
      <c r="D71" s="10">
        <v>50478</v>
      </c>
      <c r="E71" s="11">
        <v>0</v>
      </c>
      <c r="F71" s="12">
        <f t="shared" si="10"/>
        <v>0</v>
      </c>
      <c r="G71" s="12">
        <f t="shared" si="11"/>
        <v>0</v>
      </c>
      <c r="H71" s="12">
        <f t="shared" si="12"/>
        <v>0</v>
      </c>
      <c r="I71" s="12">
        <f t="shared" si="13"/>
        <v>0</v>
      </c>
      <c r="J71" s="12">
        <f t="shared" si="14"/>
        <v>0</v>
      </c>
      <c r="K71" s="12">
        <f t="shared" si="15"/>
        <v>0</v>
      </c>
      <c r="L71" s="12">
        <f t="shared" si="16"/>
        <v>0</v>
      </c>
      <c r="M71" s="12">
        <f t="shared" si="17"/>
        <v>0</v>
      </c>
      <c r="N71" s="12">
        <f t="shared" si="18"/>
        <v>0</v>
      </c>
      <c r="O71" s="12">
        <f t="shared" si="19"/>
        <v>0</v>
      </c>
      <c r="P71" s="3"/>
      <c r="Q71" s="3">
        <v>0</v>
      </c>
      <c r="R71" s="3">
        <v>0</v>
      </c>
      <c r="S71" s="3">
        <v>0</v>
      </c>
      <c r="T71" s="2">
        <v>0</v>
      </c>
      <c r="U71" s="3">
        <v>0</v>
      </c>
      <c r="V71" s="3">
        <v>0</v>
      </c>
      <c r="W71" s="3">
        <v>0</v>
      </c>
      <c r="X71" s="3">
        <v>0</v>
      </c>
      <c r="Y71" s="3">
        <v>0</v>
      </c>
      <c r="Z71" s="3">
        <v>0</v>
      </c>
      <c r="AA71" s="3">
        <v>0</v>
      </c>
      <c r="AB71" s="3">
        <v>0</v>
      </c>
      <c r="AC71" s="3">
        <v>0</v>
      </c>
      <c r="AD71" s="2">
        <v>0</v>
      </c>
      <c r="AE71" s="3">
        <v>0</v>
      </c>
      <c r="AF71" s="3">
        <v>0</v>
      </c>
      <c r="AG71" s="3">
        <v>0</v>
      </c>
      <c r="AH71" s="3">
        <v>0</v>
      </c>
      <c r="AI71" s="3">
        <v>0</v>
      </c>
      <c r="AJ71" s="3">
        <v>0</v>
      </c>
      <c r="AK71" s="3">
        <v>0</v>
      </c>
      <c r="AL71" s="3">
        <v>0</v>
      </c>
      <c r="AM71" s="3">
        <v>0</v>
      </c>
    </row>
    <row r="72" spans="1:39">
      <c r="A72" s="9" t="s">
        <v>27</v>
      </c>
      <c r="B72" s="8" t="s">
        <v>94</v>
      </c>
      <c r="C72" s="10">
        <v>130618.21237174656</v>
      </c>
      <c r="D72" s="10">
        <v>102789.4566137748</v>
      </c>
      <c r="E72" s="11">
        <v>-0.21305417715233765</v>
      </c>
      <c r="F72" s="12">
        <f t="shared" si="10"/>
        <v>14766.934520797106</v>
      </c>
      <c r="G72" s="12">
        <f t="shared" si="11"/>
        <v>3011.295407339916</v>
      </c>
      <c r="H72" s="12">
        <f t="shared" si="12"/>
        <v>0</v>
      </c>
      <c r="I72" s="12">
        <f t="shared" si="13"/>
        <v>0</v>
      </c>
      <c r="J72" s="12">
        <f t="shared" si="14"/>
        <v>0</v>
      </c>
      <c r="K72" s="12">
        <f t="shared" si="15"/>
        <v>0</v>
      </c>
      <c r="L72" s="12">
        <f t="shared" si="16"/>
        <v>0</v>
      </c>
      <c r="M72" s="12">
        <f t="shared" si="17"/>
        <v>0</v>
      </c>
      <c r="N72" s="12">
        <f t="shared" si="18"/>
        <v>0</v>
      </c>
      <c r="O72" s="12">
        <f t="shared" si="19"/>
        <v>0</v>
      </c>
      <c r="P72" s="3"/>
      <c r="Q72" s="3">
        <v>1</v>
      </c>
      <c r="R72" s="3">
        <v>0</v>
      </c>
      <c r="S72" s="3">
        <v>-27828.755757971754</v>
      </c>
      <c r="T72" s="2">
        <v>14766.934520797106</v>
      </c>
      <c r="U72" s="3">
        <v>3011.295407339916</v>
      </c>
      <c r="V72" s="3">
        <v>0</v>
      </c>
      <c r="W72" s="3">
        <v>0</v>
      </c>
      <c r="X72" s="3">
        <v>0</v>
      </c>
      <c r="Y72" s="3">
        <v>0</v>
      </c>
      <c r="Z72" s="3">
        <v>0</v>
      </c>
      <c r="AA72" s="3">
        <v>0</v>
      </c>
      <c r="AB72" s="3">
        <v>0</v>
      </c>
      <c r="AC72" s="3">
        <v>0</v>
      </c>
      <c r="AD72" s="2">
        <v>0</v>
      </c>
      <c r="AE72" s="3">
        <v>0</v>
      </c>
      <c r="AF72" s="3">
        <v>0</v>
      </c>
      <c r="AG72" s="3">
        <v>0</v>
      </c>
      <c r="AH72" s="3">
        <v>0</v>
      </c>
      <c r="AI72" s="3">
        <v>0</v>
      </c>
      <c r="AJ72" s="3">
        <v>0</v>
      </c>
      <c r="AK72" s="3">
        <v>0</v>
      </c>
      <c r="AL72" s="3">
        <v>0</v>
      </c>
      <c r="AM72" s="3">
        <v>0</v>
      </c>
    </row>
    <row r="73" spans="1:39">
      <c r="A73" s="9" t="s">
        <v>27</v>
      </c>
      <c r="B73" s="8" t="s">
        <v>95</v>
      </c>
      <c r="C73" s="10">
        <v>204271.10942515414</v>
      </c>
      <c r="D73" s="10">
        <v>192353.68393745771</v>
      </c>
      <c r="E73" s="11">
        <v>-5.8341218791211513E-2</v>
      </c>
      <c r="F73" s="12">
        <f t="shared" si="10"/>
        <v>0</v>
      </c>
      <c r="G73" s="12">
        <f t="shared" si="11"/>
        <v>0</v>
      </c>
      <c r="H73" s="12">
        <f t="shared" si="12"/>
        <v>0</v>
      </c>
      <c r="I73" s="12">
        <f t="shared" si="13"/>
        <v>0</v>
      </c>
      <c r="J73" s="12">
        <f t="shared" si="14"/>
        <v>0</v>
      </c>
      <c r="K73" s="12">
        <f t="shared" si="15"/>
        <v>0</v>
      </c>
      <c r="L73" s="12">
        <f t="shared" si="16"/>
        <v>0</v>
      </c>
      <c r="M73" s="12">
        <f t="shared" si="17"/>
        <v>0</v>
      </c>
      <c r="N73" s="12">
        <f t="shared" si="18"/>
        <v>0</v>
      </c>
      <c r="O73" s="12">
        <f t="shared" si="19"/>
        <v>0</v>
      </c>
      <c r="P73" s="3"/>
      <c r="Q73" s="3">
        <v>0</v>
      </c>
      <c r="R73" s="3">
        <v>0</v>
      </c>
      <c r="S73" s="3">
        <v>-11917.425487696426</v>
      </c>
      <c r="T73" s="2">
        <v>0</v>
      </c>
      <c r="U73" s="3">
        <v>0</v>
      </c>
      <c r="V73" s="3">
        <v>0</v>
      </c>
      <c r="W73" s="3">
        <v>0</v>
      </c>
      <c r="X73" s="3">
        <v>0</v>
      </c>
      <c r="Y73" s="3">
        <v>0</v>
      </c>
      <c r="Z73" s="3">
        <v>0</v>
      </c>
      <c r="AA73" s="3">
        <v>0</v>
      </c>
      <c r="AB73" s="3">
        <v>0</v>
      </c>
      <c r="AC73" s="3">
        <v>0</v>
      </c>
      <c r="AD73" s="2">
        <v>0</v>
      </c>
      <c r="AE73" s="3">
        <v>0</v>
      </c>
      <c r="AF73" s="3">
        <v>0</v>
      </c>
      <c r="AG73" s="3">
        <v>0</v>
      </c>
      <c r="AH73" s="3">
        <v>0</v>
      </c>
      <c r="AI73" s="3">
        <v>0</v>
      </c>
      <c r="AJ73" s="3">
        <v>0</v>
      </c>
      <c r="AK73" s="3">
        <v>0</v>
      </c>
      <c r="AL73" s="3">
        <v>0</v>
      </c>
      <c r="AM73" s="3">
        <v>0</v>
      </c>
    </row>
    <row r="74" spans="1:39">
      <c r="A74" s="9" t="s">
        <v>27</v>
      </c>
      <c r="B74" s="8" t="s">
        <v>96</v>
      </c>
      <c r="C74" s="10">
        <v>419737.82118344319</v>
      </c>
      <c r="D74" s="10">
        <v>488416.9500647987</v>
      </c>
      <c r="E74" s="11">
        <v>0.16362387522695943</v>
      </c>
      <c r="F74" s="12">
        <f t="shared" si="10"/>
        <v>-31965.856594277619</v>
      </c>
      <c r="G74" s="12">
        <f t="shared" si="11"/>
        <v>-11907.183985841666</v>
      </c>
      <c r="H74" s="12">
        <f t="shared" si="12"/>
        <v>-6266.9314377409455</v>
      </c>
      <c r="I74" s="12">
        <f t="shared" si="13"/>
        <v>-3723.6579056027072</v>
      </c>
      <c r="J74" s="12">
        <f t="shared" si="14"/>
        <v>-2460.5017932631677</v>
      </c>
      <c r="K74" s="12">
        <f t="shared" si="15"/>
        <v>-1630.7977996398995</v>
      </c>
      <c r="L74" s="12">
        <f t="shared" si="16"/>
        <v>-1094.9983467078564</v>
      </c>
      <c r="M74" s="12">
        <f t="shared" si="17"/>
        <v>-726.42846714603513</v>
      </c>
      <c r="N74" s="12">
        <f t="shared" si="18"/>
        <v>-480.85548166821599</v>
      </c>
      <c r="O74" s="12">
        <f t="shared" si="19"/>
        <v>-287.76012445180515</v>
      </c>
      <c r="P74" s="3"/>
      <c r="Q74" s="3">
        <v>0</v>
      </c>
      <c r="R74" s="3">
        <v>1</v>
      </c>
      <c r="S74" s="3">
        <v>68679.128881355515</v>
      </c>
      <c r="T74" s="2">
        <v>0</v>
      </c>
      <c r="U74" s="3">
        <v>0</v>
      </c>
      <c r="V74" s="3">
        <v>0</v>
      </c>
      <c r="W74" s="3">
        <v>0</v>
      </c>
      <c r="X74" s="3">
        <v>0</v>
      </c>
      <c r="Y74" s="3">
        <v>0</v>
      </c>
      <c r="Z74" s="3">
        <v>0</v>
      </c>
      <c r="AA74" s="3">
        <v>0</v>
      </c>
      <c r="AB74" s="3">
        <v>0</v>
      </c>
      <c r="AC74" s="3">
        <v>0</v>
      </c>
      <c r="AD74" s="2">
        <v>31965.856594277619</v>
      </c>
      <c r="AE74" s="3">
        <v>11907.183985841666</v>
      </c>
      <c r="AF74" s="3">
        <v>6266.9314377409455</v>
      </c>
      <c r="AG74" s="3">
        <v>3723.6579056027072</v>
      </c>
      <c r="AH74" s="3">
        <v>2460.5017932631677</v>
      </c>
      <c r="AI74" s="3">
        <v>1630.7977996398995</v>
      </c>
      <c r="AJ74" s="3">
        <v>1094.9983467078564</v>
      </c>
      <c r="AK74" s="3">
        <v>726.42846714603513</v>
      </c>
      <c r="AL74" s="3">
        <v>480.85548166821599</v>
      </c>
      <c r="AM74" s="3">
        <v>287.76012445180515</v>
      </c>
    </row>
    <row r="75" spans="1:39">
      <c r="A75" s="9" t="s">
        <v>27</v>
      </c>
      <c r="B75" s="8" t="s">
        <v>98</v>
      </c>
      <c r="C75" s="10">
        <v>50478</v>
      </c>
      <c r="D75" s="10">
        <v>50478</v>
      </c>
      <c r="E75" s="11">
        <v>0</v>
      </c>
      <c r="F75" s="12">
        <f t="shared" si="10"/>
        <v>0</v>
      </c>
      <c r="G75" s="12">
        <f t="shared" si="11"/>
        <v>0</v>
      </c>
      <c r="H75" s="12">
        <f t="shared" si="12"/>
        <v>0</v>
      </c>
      <c r="I75" s="12">
        <f t="shared" si="13"/>
        <v>0</v>
      </c>
      <c r="J75" s="12">
        <f t="shared" si="14"/>
        <v>0</v>
      </c>
      <c r="K75" s="12">
        <f t="shared" si="15"/>
        <v>0</v>
      </c>
      <c r="L75" s="12">
        <f t="shared" si="16"/>
        <v>0</v>
      </c>
      <c r="M75" s="12">
        <f t="shared" si="17"/>
        <v>0</v>
      </c>
      <c r="N75" s="12">
        <f t="shared" si="18"/>
        <v>0</v>
      </c>
      <c r="O75" s="12">
        <f t="shared" si="19"/>
        <v>0</v>
      </c>
      <c r="P75" s="3"/>
      <c r="Q75" s="3">
        <v>0</v>
      </c>
      <c r="R75" s="3">
        <v>0</v>
      </c>
      <c r="S75" s="3">
        <v>0</v>
      </c>
      <c r="T75" s="2">
        <v>0</v>
      </c>
      <c r="U75" s="3">
        <v>0</v>
      </c>
      <c r="V75" s="3">
        <v>0</v>
      </c>
      <c r="W75" s="3">
        <v>0</v>
      </c>
      <c r="X75" s="3">
        <v>0</v>
      </c>
      <c r="Y75" s="3">
        <v>0</v>
      </c>
      <c r="Z75" s="3">
        <v>0</v>
      </c>
      <c r="AA75" s="3">
        <v>0</v>
      </c>
      <c r="AB75" s="3">
        <v>0</v>
      </c>
      <c r="AC75" s="3">
        <v>0</v>
      </c>
      <c r="AD75" s="2">
        <v>0</v>
      </c>
      <c r="AE75" s="3">
        <v>0</v>
      </c>
      <c r="AF75" s="3">
        <v>0</v>
      </c>
      <c r="AG75" s="3">
        <v>0</v>
      </c>
      <c r="AH75" s="3">
        <v>0</v>
      </c>
      <c r="AI75" s="3">
        <v>0</v>
      </c>
      <c r="AJ75" s="3">
        <v>0</v>
      </c>
      <c r="AK75" s="3">
        <v>0</v>
      </c>
      <c r="AL75" s="3">
        <v>0</v>
      </c>
      <c r="AM75" s="3">
        <v>0</v>
      </c>
    </row>
    <row r="76" spans="1:39">
      <c r="A76" s="9" t="s">
        <v>27</v>
      </c>
      <c r="B76" s="8" t="s">
        <v>99</v>
      </c>
      <c r="C76" s="10">
        <v>129905.29286261559</v>
      </c>
      <c r="D76" s="10">
        <v>82949.197701808953</v>
      </c>
      <c r="E76" s="11">
        <v>-0.36146406452018986</v>
      </c>
      <c r="F76" s="12">
        <f t="shared" si="10"/>
        <v>33965.565874545078</v>
      </c>
      <c r="G76" s="12">
        <f t="shared" si="11"/>
        <v>22274.089516909677</v>
      </c>
      <c r="H76" s="12">
        <f t="shared" si="12"/>
        <v>11751.76079503783</v>
      </c>
      <c r="I76" s="12">
        <f t="shared" si="13"/>
        <v>2281.6649453531572</v>
      </c>
      <c r="J76" s="12">
        <f t="shared" si="14"/>
        <v>0</v>
      </c>
      <c r="K76" s="12">
        <f t="shared" si="15"/>
        <v>0</v>
      </c>
      <c r="L76" s="12">
        <f t="shared" si="16"/>
        <v>0</v>
      </c>
      <c r="M76" s="12">
        <f t="shared" si="17"/>
        <v>0</v>
      </c>
      <c r="N76" s="12">
        <f t="shared" si="18"/>
        <v>0</v>
      </c>
      <c r="O76" s="12">
        <f t="shared" si="19"/>
        <v>0</v>
      </c>
      <c r="P76" s="3"/>
      <c r="Q76" s="3">
        <v>1</v>
      </c>
      <c r="R76" s="3">
        <v>0</v>
      </c>
      <c r="S76" s="3">
        <v>-46956.095160806639</v>
      </c>
      <c r="T76" s="2">
        <v>33965.565874545078</v>
      </c>
      <c r="U76" s="3">
        <v>22274.089516909677</v>
      </c>
      <c r="V76" s="3">
        <v>11751.76079503783</v>
      </c>
      <c r="W76" s="3">
        <v>2281.6649453531572</v>
      </c>
      <c r="X76" s="3">
        <v>0</v>
      </c>
      <c r="Y76" s="3">
        <v>0</v>
      </c>
      <c r="Z76" s="3">
        <v>0</v>
      </c>
      <c r="AA76" s="3">
        <v>0</v>
      </c>
      <c r="AB76" s="3">
        <v>0</v>
      </c>
      <c r="AC76" s="3">
        <v>0</v>
      </c>
      <c r="AD76" s="2">
        <v>0</v>
      </c>
      <c r="AE76" s="3">
        <v>0</v>
      </c>
      <c r="AF76" s="3">
        <v>0</v>
      </c>
      <c r="AG76" s="3">
        <v>0</v>
      </c>
      <c r="AH76" s="3">
        <v>0</v>
      </c>
      <c r="AI76" s="3">
        <v>0</v>
      </c>
      <c r="AJ76" s="3">
        <v>0</v>
      </c>
      <c r="AK76" s="3">
        <v>0</v>
      </c>
      <c r="AL76" s="3">
        <v>0</v>
      </c>
      <c r="AM76" s="3">
        <v>0</v>
      </c>
    </row>
    <row r="77" spans="1:39">
      <c r="A77" s="9" t="s">
        <v>27</v>
      </c>
      <c r="B77" s="8" t="s">
        <v>100</v>
      </c>
      <c r="C77" s="10">
        <v>50478</v>
      </c>
      <c r="D77" s="10">
        <v>50478</v>
      </c>
      <c r="E77" s="11">
        <v>0</v>
      </c>
      <c r="F77" s="12">
        <f t="shared" si="10"/>
        <v>0</v>
      </c>
      <c r="G77" s="12">
        <f t="shared" si="11"/>
        <v>0</v>
      </c>
      <c r="H77" s="12">
        <f t="shared" si="12"/>
        <v>0</v>
      </c>
      <c r="I77" s="12">
        <f t="shared" si="13"/>
        <v>0</v>
      </c>
      <c r="J77" s="12">
        <f t="shared" si="14"/>
        <v>0</v>
      </c>
      <c r="K77" s="12">
        <f t="shared" si="15"/>
        <v>0</v>
      </c>
      <c r="L77" s="12">
        <f t="shared" si="16"/>
        <v>0</v>
      </c>
      <c r="M77" s="12">
        <f t="shared" si="17"/>
        <v>0</v>
      </c>
      <c r="N77" s="12">
        <f t="shared" si="18"/>
        <v>0</v>
      </c>
      <c r="O77" s="12">
        <f t="shared" si="19"/>
        <v>0</v>
      </c>
      <c r="P77" s="3"/>
      <c r="Q77" s="3">
        <v>0</v>
      </c>
      <c r="R77" s="3">
        <v>0</v>
      </c>
      <c r="S77" s="3">
        <v>0</v>
      </c>
      <c r="T77" s="2">
        <v>0</v>
      </c>
      <c r="U77" s="3">
        <v>0</v>
      </c>
      <c r="V77" s="3">
        <v>0</v>
      </c>
      <c r="W77" s="3">
        <v>0</v>
      </c>
      <c r="X77" s="3">
        <v>0</v>
      </c>
      <c r="Y77" s="3">
        <v>0</v>
      </c>
      <c r="Z77" s="3">
        <v>0</v>
      </c>
      <c r="AA77" s="3">
        <v>0</v>
      </c>
      <c r="AB77" s="3">
        <v>0</v>
      </c>
      <c r="AC77" s="3">
        <v>0</v>
      </c>
      <c r="AD77" s="2">
        <v>0</v>
      </c>
      <c r="AE77" s="3">
        <v>0</v>
      </c>
      <c r="AF77" s="3">
        <v>0</v>
      </c>
      <c r="AG77" s="3">
        <v>0</v>
      </c>
      <c r="AH77" s="3">
        <v>0</v>
      </c>
      <c r="AI77" s="3">
        <v>0</v>
      </c>
      <c r="AJ77" s="3">
        <v>0</v>
      </c>
      <c r="AK77" s="3">
        <v>0</v>
      </c>
      <c r="AL77" s="3">
        <v>0</v>
      </c>
      <c r="AM77" s="3">
        <v>0</v>
      </c>
    </row>
    <row r="78" spans="1:39">
      <c r="A78" s="9" t="s">
        <v>27</v>
      </c>
      <c r="B78" s="8" t="s">
        <v>102</v>
      </c>
      <c r="C78" s="10">
        <v>481982.8768242253</v>
      </c>
      <c r="D78" s="10">
        <v>532476.65533753624</v>
      </c>
      <c r="E78" s="11">
        <v>0.10476259830227445</v>
      </c>
      <c r="F78" s="12">
        <f t="shared" si="10"/>
        <v>-23501.708730873132</v>
      </c>
      <c r="G78" s="12">
        <f t="shared" si="11"/>
        <v>-8754.31474876426</v>
      </c>
      <c r="H78" s="12">
        <f t="shared" si="12"/>
        <v>-4607.528562600939</v>
      </c>
      <c r="I78" s="12">
        <f t="shared" si="13"/>
        <v>-2737.6811646759988</v>
      </c>
      <c r="J78" s="12">
        <f t="shared" si="14"/>
        <v>-1808.9925513653759</v>
      </c>
      <c r="K78" s="12">
        <f t="shared" si="15"/>
        <v>-1198.9835083270304</v>
      </c>
      <c r="L78" s="12">
        <f t="shared" si="16"/>
        <v>-805.05686213090621</v>
      </c>
      <c r="M78" s="12">
        <f t="shared" si="17"/>
        <v>-534.0795482307509</v>
      </c>
      <c r="N78" s="12">
        <f t="shared" si="18"/>
        <v>-353.53113214657782</v>
      </c>
      <c r="O78" s="12">
        <f t="shared" si="19"/>
        <v>-211.56494302851826</v>
      </c>
      <c r="P78" s="3"/>
      <c r="Q78" s="3">
        <v>0</v>
      </c>
      <c r="R78" s="3">
        <v>1</v>
      </c>
      <c r="S78" s="3">
        <v>50493.778513310943</v>
      </c>
      <c r="T78" s="2">
        <v>0</v>
      </c>
      <c r="U78" s="3">
        <v>0</v>
      </c>
      <c r="V78" s="3">
        <v>0</v>
      </c>
      <c r="W78" s="3">
        <v>0</v>
      </c>
      <c r="X78" s="3">
        <v>0</v>
      </c>
      <c r="Y78" s="3">
        <v>0</v>
      </c>
      <c r="Z78" s="3">
        <v>0</v>
      </c>
      <c r="AA78" s="3">
        <v>0</v>
      </c>
      <c r="AB78" s="3">
        <v>0</v>
      </c>
      <c r="AC78" s="3">
        <v>0</v>
      </c>
      <c r="AD78" s="2">
        <v>23501.708730873132</v>
      </c>
      <c r="AE78" s="3">
        <v>8754.31474876426</v>
      </c>
      <c r="AF78" s="3">
        <v>4607.528562600939</v>
      </c>
      <c r="AG78" s="3">
        <v>2737.6811646759988</v>
      </c>
      <c r="AH78" s="3">
        <v>1808.9925513653759</v>
      </c>
      <c r="AI78" s="3">
        <v>1198.9835083270304</v>
      </c>
      <c r="AJ78" s="3">
        <v>805.05686213090621</v>
      </c>
      <c r="AK78" s="3">
        <v>534.0795482307509</v>
      </c>
      <c r="AL78" s="3">
        <v>353.53113214657782</v>
      </c>
      <c r="AM78" s="3">
        <v>211.56494302851826</v>
      </c>
    </row>
    <row r="79" spans="1:39">
      <c r="A79" s="9" t="s">
        <v>27</v>
      </c>
      <c r="B79" s="8" t="s">
        <v>103</v>
      </c>
      <c r="C79" s="10">
        <v>50478</v>
      </c>
      <c r="D79" s="10">
        <v>50478</v>
      </c>
      <c r="E79" s="11">
        <v>0</v>
      </c>
      <c r="F79" s="12">
        <f t="shared" si="10"/>
        <v>0</v>
      </c>
      <c r="G79" s="12">
        <f t="shared" si="11"/>
        <v>0</v>
      </c>
      <c r="H79" s="12">
        <f t="shared" si="12"/>
        <v>0</v>
      </c>
      <c r="I79" s="12">
        <f t="shared" si="13"/>
        <v>0</v>
      </c>
      <c r="J79" s="12">
        <f t="shared" si="14"/>
        <v>0</v>
      </c>
      <c r="K79" s="12">
        <f t="shared" si="15"/>
        <v>0</v>
      </c>
      <c r="L79" s="12">
        <f t="shared" si="16"/>
        <v>0</v>
      </c>
      <c r="M79" s="12">
        <f t="shared" si="17"/>
        <v>0</v>
      </c>
      <c r="N79" s="12">
        <f t="shared" si="18"/>
        <v>0</v>
      </c>
      <c r="O79" s="12">
        <f t="shared" si="19"/>
        <v>0</v>
      </c>
      <c r="P79" s="3"/>
      <c r="Q79" s="3">
        <v>0</v>
      </c>
      <c r="R79" s="3">
        <v>0</v>
      </c>
      <c r="S79" s="3">
        <v>0</v>
      </c>
      <c r="T79" s="2">
        <v>0</v>
      </c>
      <c r="U79" s="3">
        <v>0</v>
      </c>
      <c r="V79" s="3">
        <v>0</v>
      </c>
      <c r="W79" s="3">
        <v>0</v>
      </c>
      <c r="X79" s="3">
        <v>0</v>
      </c>
      <c r="Y79" s="3">
        <v>0</v>
      </c>
      <c r="Z79" s="3">
        <v>0</v>
      </c>
      <c r="AA79" s="3">
        <v>0</v>
      </c>
      <c r="AB79" s="3">
        <v>0</v>
      </c>
      <c r="AC79" s="3">
        <v>0</v>
      </c>
      <c r="AD79" s="2">
        <v>0</v>
      </c>
      <c r="AE79" s="3">
        <v>0</v>
      </c>
      <c r="AF79" s="3">
        <v>0</v>
      </c>
      <c r="AG79" s="3">
        <v>0</v>
      </c>
      <c r="AH79" s="3">
        <v>0</v>
      </c>
      <c r="AI79" s="3">
        <v>0</v>
      </c>
      <c r="AJ79" s="3">
        <v>0</v>
      </c>
      <c r="AK79" s="3">
        <v>0</v>
      </c>
      <c r="AL79" s="3">
        <v>0</v>
      </c>
      <c r="AM79" s="3">
        <v>0</v>
      </c>
    </row>
    <row r="80" spans="1:39">
      <c r="A80" s="9" t="s">
        <v>27</v>
      </c>
      <c r="B80" s="8" t="s">
        <v>104</v>
      </c>
      <c r="C80" s="10">
        <v>186312.89136671607</v>
      </c>
      <c r="D80" s="10">
        <v>213839.93606296121</v>
      </c>
      <c r="E80" s="11">
        <v>0.1477463233720322</v>
      </c>
      <c r="F80" s="12">
        <f t="shared" si="10"/>
        <v>-12812.124695765</v>
      </c>
      <c r="G80" s="12">
        <f t="shared" si="11"/>
        <v>-4772.4773322461033</v>
      </c>
      <c r="H80" s="12">
        <f t="shared" si="12"/>
        <v>-2511.8271679452027</v>
      </c>
      <c r="I80" s="12">
        <f t="shared" si="13"/>
        <v>-1492.4664781075658</v>
      </c>
      <c r="J80" s="12">
        <f t="shared" si="14"/>
        <v>-986.18523475089455</v>
      </c>
      <c r="K80" s="12">
        <f t="shared" si="15"/>
        <v>-653.63443963850875</v>
      </c>
      <c r="L80" s="12">
        <f t="shared" si="16"/>
        <v>-438.88250947697196</v>
      </c>
      <c r="M80" s="12">
        <f t="shared" si="17"/>
        <v>-291.15728765718558</v>
      </c>
      <c r="N80" s="12">
        <f t="shared" si="18"/>
        <v>-192.73002660214021</v>
      </c>
      <c r="O80" s="12">
        <f t="shared" si="19"/>
        <v>-115.33614267685167</v>
      </c>
      <c r="P80" s="3"/>
      <c r="Q80" s="3">
        <v>0</v>
      </c>
      <c r="R80" s="3">
        <v>1</v>
      </c>
      <c r="S80" s="3">
        <v>27527.044696245139</v>
      </c>
      <c r="T80" s="2">
        <v>0</v>
      </c>
      <c r="U80" s="3">
        <v>0</v>
      </c>
      <c r="V80" s="3">
        <v>0</v>
      </c>
      <c r="W80" s="3">
        <v>0</v>
      </c>
      <c r="X80" s="3">
        <v>0</v>
      </c>
      <c r="Y80" s="3">
        <v>0</v>
      </c>
      <c r="Z80" s="3">
        <v>0</v>
      </c>
      <c r="AA80" s="3">
        <v>0</v>
      </c>
      <c r="AB80" s="3">
        <v>0</v>
      </c>
      <c r="AC80" s="3">
        <v>0</v>
      </c>
      <c r="AD80" s="2">
        <v>12812.124695765</v>
      </c>
      <c r="AE80" s="3">
        <v>4772.4773322461033</v>
      </c>
      <c r="AF80" s="3">
        <v>2511.8271679452027</v>
      </c>
      <c r="AG80" s="3">
        <v>1492.4664781075658</v>
      </c>
      <c r="AH80" s="3">
        <v>986.18523475089455</v>
      </c>
      <c r="AI80" s="3">
        <v>653.63443963850875</v>
      </c>
      <c r="AJ80" s="3">
        <v>438.88250947697196</v>
      </c>
      <c r="AK80" s="3">
        <v>291.15728765718558</v>
      </c>
      <c r="AL80" s="3">
        <v>192.73002660214021</v>
      </c>
      <c r="AM80" s="3">
        <v>115.33614267685167</v>
      </c>
    </row>
    <row r="81" spans="1:39">
      <c r="A81" s="9" t="s">
        <v>27</v>
      </c>
      <c r="B81" s="8" t="s">
        <v>105</v>
      </c>
      <c r="C81" s="10">
        <v>444408.01344729814</v>
      </c>
      <c r="D81" s="10">
        <v>541456.8180654312</v>
      </c>
      <c r="E81" s="11">
        <v>0.21837771075575343</v>
      </c>
      <c r="F81" s="12">
        <f t="shared" si="10"/>
        <v>-45170.173553431363</v>
      </c>
      <c r="G81" s="12">
        <f t="shared" si="11"/>
        <v>-16825.751738790881</v>
      </c>
      <c r="H81" s="12">
        <f t="shared" si="12"/>
        <v>-8855.6482087481127</v>
      </c>
      <c r="I81" s="12">
        <f t="shared" si="13"/>
        <v>-5261.8103116870989</v>
      </c>
      <c r="J81" s="12">
        <f t="shared" si="14"/>
        <v>-3476.8751684296294</v>
      </c>
      <c r="K81" s="12">
        <f t="shared" si="15"/>
        <v>-2304.4406591461448</v>
      </c>
      <c r="L81" s="12">
        <f t="shared" si="16"/>
        <v>-1547.3154994497663</v>
      </c>
      <c r="M81" s="12">
        <f t="shared" si="17"/>
        <v>-1026.4983776788115</v>
      </c>
      <c r="N81" s="12">
        <f t="shared" si="18"/>
        <v>-679.48517184302273</v>
      </c>
      <c r="O81" s="12">
        <f t="shared" si="19"/>
        <v>-406.62682462174092</v>
      </c>
      <c r="P81" s="3"/>
      <c r="Q81" s="3">
        <v>0</v>
      </c>
      <c r="R81" s="3">
        <v>1</v>
      </c>
      <c r="S81" s="3">
        <v>97048.804618133057</v>
      </c>
      <c r="T81" s="2">
        <v>0</v>
      </c>
      <c r="U81" s="3">
        <v>0</v>
      </c>
      <c r="V81" s="3">
        <v>0</v>
      </c>
      <c r="W81" s="3">
        <v>0</v>
      </c>
      <c r="X81" s="3">
        <v>0</v>
      </c>
      <c r="Y81" s="3">
        <v>0</v>
      </c>
      <c r="Z81" s="3">
        <v>0</v>
      </c>
      <c r="AA81" s="3">
        <v>0</v>
      </c>
      <c r="AB81" s="3">
        <v>0</v>
      </c>
      <c r="AC81" s="3">
        <v>0</v>
      </c>
      <c r="AD81" s="2">
        <v>45170.173553431363</v>
      </c>
      <c r="AE81" s="3">
        <v>16825.751738790881</v>
      </c>
      <c r="AF81" s="3">
        <v>8855.6482087481127</v>
      </c>
      <c r="AG81" s="3">
        <v>5261.8103116870989</v>
      </c>
      <c r="AH81" s="3">
        <v>3476.8751684296294</v>
      </c>
      <c r="AI81" s="3">
        <v>2304.4406591461448</v>
      </c>
      <c r="AJ81" s="3">
        <v>1547.3154994497663</v>
      </c>
      <c r="AK81" s="3">
        <v>1026.4983776788115</v>
      </c>
      <c r="AL81" s="3">
        <v>679.48517184302273</v>
      </c>
      <c r="AM81" s="3">
        <v>406.62682462174092</v>
      </c>
    </row>
    <row r="82" spans="1:39">
      <c r="A82" s="9" t="s">
        <v>27</v>
      </c>
      <c r="B82" s="8" t="s">
        <v>40</v>
      </c>
      <c r="C82" s="10">
        <v>50478</v>
      </c>
      <c r="D82" s="10">
        <v>50478</v>
      </c>
      <c r="E82" s="11">
        <v>0</v>
      </c>
      <c r="F82" s="12">
        <f t="shared" si="10"/>
        <v>0</v>
      </c>
      <c r="G82" s="12">
        <f t="shared" si="11"/>
        <v>0</v>
      </c>
      <c r="H82" s="12">
        <f t="shared" si="12"/>
        <v>0</v>
      </c>
      <c r="I82" s="12">
        <f t="shared" si="13"/>
        <v>0</v>
      </c>
      <c r="J82" s="12">
        <f t="shared" si="14"/>
        <v>0</v>
      </c>
      <c r="K82" s="12">
        <f t="shared" si="15"/>
        <v>0</v>
      </c>
      <c r="L82" s="12">
        <f t="shared" si="16"/>
        <v>0</v>
      </c>
      <c r="M82" s="12">
        <f t="shared" si="17"/>
        <v>0</v>
      </c>
      <c r="N82" s="12">
        <f t="shared" si="18"/>
        <v>0</v>
      </c>
      <c r="O82" s="12">
        <f t="shared" si="19"/>
        <v>0</v>
      </c>
      <c r="P82" s="3"/>
      <c r="Q82" s="3">
        <v>0</v>
      </c>
      <c r="R82" s="3">
        <v>0</v>
      </c>
      <c r="S82" s="3">
        <v>0</v>
      </c>
      <c r="T82" s="2">
        <v>0</v>
      </c>
      <c r="U82" s="3">
        <v>0</v>
      </c>
      <c r="V82" s="3">
        <v>0</v>
      </c>
      <c r="W82" s="3">
        <v>0</v>
      </c>
      <c r="X82" s="3">
        <v>0</v>
      </c>
      <c r="Y82" s="3">
        <v>0</v>
      </c>
      <c r="Z82" s="3">
        <v>0</v>
      </c>
      <c r="AA82" s="3">
        <v>0</v>
      </c>
      <c r="AB82" s="3">
        <v>0</v>
      </c>
      <c r="AC82" s="3">
        <v>0</v>
      </c>
      <c r="AD82" s="2">
        <v>0</v>
      </c>
      <c r="AE82" s="3">
        <v>0</v>
      </c>
      <c r="AF82" s="3">
        <v>0</v>
      </c>
      <c r="AG82" s="3">
        <v>0</v>
      </c>
      <c r="AH82" s="3">
        <v>0</v>
      </c>
      <c r="AI82" s="3">
        <v>0</v>
      </c>
      <c r="AJ82" s="3">
        <v>0</v>
      </c>
      <c r="AK82" s="3">
        <v>0</v>
      </c>
      <c r="AL82" s="3">
        <v>0</v>
      </c>
      <c r="AM82" s="3">
        <v>0</v>
      </c>
    </row>
    <row r="83" spans="1:39">
      <c r="A83" s="9" t="s">
        <v>27</v>
      </c>
      <c r="B83" s="8" t="s">
        <v>107</v>
      </c>
      <c r="C83" s="10">
        <v>220131.97410882136</v>
      </c>
      <c r="D83" s="10">
        <v>274187.41534944566</v>
      </c>
      <c r="E83" s="11">
        <v>0.24555924444625296</v>
      </c>
      <c r="F83" s="12">
        <f t="shared" si="10"/>
        <v>-25159.440880842052</v>
      </c>
      <c r="G83" s="12">
        <f t="shared" si="11"/>
        <v>-9371.814913376098</v>
      </c>
      <c r="H83" s="12">
        <f t="shared" si="12"/>
        <v>-4932.5282601799454</v>
      </c>
      <c r="I83" s="12">
        <f t="shared" si="13"/>
        <v>-2930.7880632006131</v>
      </c>
      <c r="J83" s="12">
        <f t="shared" si="14"/>
        <v>-1936.5928525091504</v>
      </c>
      <c r="K83" s="12">
        <f t="shared" si="15"/>
        <v>-1283.5558061032018</v>
      </c>
      <c r="L83" s="12">
        <f t="shared" si="16"/>
        <v>-861.84288812544753</v>
      </c>
      <c r="M83" s="12">
        <f t="shared" si="17"/>
        <v>-571.7517382779339</v>
      </c>
      <c r="N83" s="12">
        <f t="shared" si="18"/>
        <v>-378.46803909600374</v>
      </c>
      <c r="O83" s="12">
        <f t="shared" si="19"/>
        <v>-226.48802848927861</v>
      </c>
      <c r="P83" s="3"/>
      <c r="Q83" s="3">
        <v>0</v>
      </c>
      <c r="R83" s="3">
        <v>1</v>
      </c>
      <c r="S83" s="3">
        <v>54055.441240624292</v>
      </c>
      <c r="T83" s="2">
        <v>0</v>
      </c>
      <c r="U83" s="3">
        <v>0</v>
      </c>
      <c r="V83" s="3">
        <v>0</v>
      </c>
      <c r="W83" s="3">
        <v>0</v>
      </c>
      <c r="X83" s="3">
        <v>0</v>
      </c>
      <c r="Y83" s="3">
        <v>0</v>
      </c>
      <c r="Z83" s="3">
        <v>0</v>
      </c>
      <c r="AA83" s="3">
        <v>0</v>
      </c>
      <c r="AB83" s="3">
        <v>0</v>
      </c>
      <c r="AC83" s="3">
        <v>0</v>
      </c>
      <c r="AD83" s="2">
        <v>25159.440880842052</v>
      </c>
      <c r="AE83" s="3">
        <v>9371.814913376098</v>
      </c>
      <c r="AF83" s="3">
        <v>4932.5282601799454</v>
      </c>
      <c r="AG83" s="3">
        <v>2930.7880632006131</v>
      </c>
      <c r="AH83" s="3">
        <v>1936.5928525091504</v>
      </c>
      <c r="AI83" s="3">
        <v>1283.5558061032018</v>
      </c>
      <c r="AJ83" s="3">
        <v>861.84288812544753</v>
      </c>
      <c r="AK83" s="3">
        <v>571.7517382779339</v>
      </c>
      <c r="AL83" s="3">
        <v>378.46803909600374</v>
      </c>
      <c r="AM83" s="3">
        <v>226.48802848927861</v>
      </c>
    </row>
    <row r="84" spans="1:39">
      <c r="A84" s="9" t="s">
        <v>27</v>
      </c>
      <c r="B84" s="8" t="s">
        <v>108</v>
      </c>
      <c r="C84" s="10">
        <v>164964.42546553639</v>
      </c>
      <c r="D84" s="10">
        <v>144551.41405315479</v>
      </c>
      <c r="E84" s="11">
        <v>-0.12374189983552662</v>
      </c>
      <c r="F84" s="12">
        <f t="shared" si="10"/>
        <v>3916.5688658279541</v>
      </c>
      <c r="G84" s="12">
        <f t="shared" si="11"/>
        <v>0</v>
      </c>
      <c r="H84" s="12">
        <f t="shared" si="12"/>
        <v>0</v>
      </c>
      <c r="I84" s="12">
        <f t="shared" si="13"/>
        <v>0</v>
      </c>
      <c r="J84" s="12">
        <f t="shared" si="14"/>
        <v>0</v>
      </c>
      <c r="K84" s="12">
        <f t="shared" si="15"/>
        <v>0</v>
      </c>
      <c r="L84" s="12">
        <f t="shared" si="16"/>
        <v>0</v>
      </c>
      <c r="M84" s="12">
        <f t="shared" si="17"/>
        <v>0</v>
      </c>
      <c r="N84" s="12">
        <f t="shared" si="18"/>
        <v>0</v>
      </c>
      <c r="O84" s="12">
        <f t="shared" si="19"/>
        <v>0</v>
      </c>
      <c r="P84" s="3"/>
      <c r="Q84" s="3">
        <v>1</v>
      </c>
      <c r="R84" s="3">
        <v>0</v>
      </c>
      <c r="S84" s="3">
        <v>-20413.011412381602</v>
      </c>
      <c r="T84" s="2">
        <v>3916.5688658279541</v>
      </c>
      <c r="U84" s="3">
        <v>0</v>
      </c>
      <c r="V84" s="3">
        <v>0</v>
      </c>
      <c r="W84" s="3">
        <v>0</v>
      </c>
      <c r="X84" s="3">
        <v>0</v>
      </c>
      <c r="Y84" s="3">
        <v>0</v>
      </c>
      <c r="Z84" s="3">
        <v>0</v>
      </c>
      <c r="AA84" s="3">
        <v>0</v>
      </c>
      <c r="AB84" s="3">
        <v>0</v>
      </c>
      <c r="AC84" s="3">
        <v>0</v>
      </c>
      <c r="AD84" s="2">
        <v>0</v>
      </c>
      <c r="AE84" s="3">
        <v>0</v>
      </c>
      <c r="AF84" s="3">
        <v>0</v>
      </c>
      <c r="AG84" s="3">
        <v>0</v>
      </c>
      <c r="AH84" s="3">
        <v>0</v>
      </c>
      <c r="AI84" s="3">
        <v>0</v>
      </c>
      <c r="AJ84" s="3">
        <v>0</v>
      </c>
      <c r="AK84" s="3">
        <v>0</v>
      </c>
      <c r="AL84" s="3">
        <v>0</v>
      </c>
      <c r="AM84" s="3">
        <v>0</v>
      </c>
    </row>
    <row r="85" spans="1:39">
      <c r="A85" s="9" t="s">
        <v>27</v>
      </c>
      <c r="B85" s="8" t="s">
        <v>109</v>
      </c>
      <c r="C85" s="10">
        <v>55153.317024088916</v>
      </c>
      <c r="D85" s="10">
        <v>62317.450403279101</v>
      </c>
      <c r="E85" s="11">
        <v>0.12989487787400272</v>
      </c>
      <c r="F85" s="12">
        <f t="shared" si="10"/>
        <v>-3334.4578469695794</v>
      </c>
      <c r="G85" s="12">
        <f t="shared" si="11"/>
        <v>-1242.0753675034596</v>
      </c>
      <c r="H85" s="12">
        <f t="shared" si="12"/>
        <v>-653.7230950581345</v>
      </c>
      <c r="I85" s="12">
        <f t="shared" si="13"/>
        <v>-388.42632876573629</v>
      </c>
      <c r="J85" s="12">
        <f t="shared" si="14"/>
        <v>-256.66258896681069</v>
      </c>
      <c r="K85" s="12">
        <f t="shared" si="15"/>
        <v>-170.11358678257483</v>
      </c>
      <c r="L85" s="12">
        <f t="shared" si="16"/>
        <v>-114.22268065396858</v>
      </c>
      <c r="M85" s="12">
        <f t="shared" si="17"/>
        <v>-75.776011050828515</v>
      </c>
      <c r="N85" s="12">
        <f t="shared" si="18"/>
        <v>-50.159529727539088</v>
      </c>
      <c r="O85" s="12">
        <f t="shared" si="19"/>
        <v>-30.017152901669277</v>
      </c>
      <c r="P85" s="3"/>
      <c r="Q85" s="3">
        <v>0</v>
      </c>
      <c r="R85" s="3">
        <v>1</v>
      </c>
      <c r="S85" s="3">
        <v>7164.1333791901852</v>
      </c>
      <c r="T85" s="2">
        <v>0</v>
      </c>
      <c r="U85" s="3">
        <v>0</v>
      </c>
      <c r="V85" s="3">
        <v>0</v>
      </c>
      <c r="W85" s="3">
        <v>0</v>
      </c>
      <c r="X85" s="3">
        <v>0</v>
      </c>
      <c r="Y85" s="3">
        <v>0</v>
      </c>
      <c r="Z85" s="3">
        <v>0</v>
      </c>
      <c r="AA85" s="3">
        <v>0</v>
      </c>
      <c r="AB85" s="3">
        <v>0</v>
      </c>
      <c r="AC85" s="3">
        <v>0</v>
      </c>
      <c r="AD85" s="2">
        <v>3334.4578469695794</v>
      </c>
      <c r="AE85" s="3">
        <v>1242.0753675034596</v>
      </c>
      <c r="AF85" s="3">
        <v>653.7230950581345</v>
      </c>
      <c r="AG85" s="3">
        <v>388.42632876573629</v>
      </c>
      <c r="AH85" s="3">
        <v>256.66258896681069</v>
      </c>
      <c r="AI85" s="3">
        <v>170.11358678257483</v>
      </c>
      <c r="AJ85" s="3">
        <v>114.22268065396858</v>
      </c>
      <c r="AK85" s="3">
        <v>75.776011050828515</v>
      </c>
      <c r="AL85" s="3">
        <v>50.159529727539088</v>
      </c>
      <c r="AM85" s="3">
        <v>30.017152901669277</v>
      </c>
    </row>
    <row r="86" spans="1:39">
      <c r="A86" s="9" t="s">
        <v>27</v>
      </c>
      <c r="B86" s="8" t="s">
        <v>81</v>
      </c>
      <c r="C86" s="10">
        <v>50478</v>
      </c>
      <c r="D86" s="10">
        <v>50478</v>
      </c>
      <c r="E86" s="11">
        <v>0</v>
      </c>
      <c r="F86" s="12">
        <f t="shared" si="10"/>
        <v>0</v>
      </c>
      <c r="G86" s="12">
        <f t="shared" si="11"/>
        <v>0</v>
      </c>
      <c r="H86" s="12">
        <f t="shared" si="12"/>
        <v>0</v>
      </c>
      <c r="I86" s="12">
        <f t="shared" si="13"/>
        <v>0</v>
      </c>
      <c r="J86" s="12">
        <f t="shared" si="14"/>
        <v>0</v>
      </c>
      <c r="K86" s="12">
        <f t="shared" si="15"/>
        <v>0</v>
      </c>
      <c r="L86" s="12">
        <f t="shared" si="16"/>
        <v>0</v>
      </c>
      <c r="M86" s="12">
        <f t="shared" si="17"/>
        <v>0</v>
      </c>
      <c r="N86" s="12">
        <f t="shared" si="18"/>
        <v>0</v>
      </c>
      <c r="O86" s="12">
        <f t="shared" si="19"/>
        <v>0</v>
      </c>
      <c r="P86" s="3"/>
      <c r="Q86" s="3">
        <v>0</v>
      </c>
      <c r="R86" s="3">
        <v>0</v>
      </c>
      <c r="S86" s="3">
        <v>0</v>
      </c>
      <c r="T86" s="2">
        <v>0</v>
      </c>
      <c r="U86" s="3">
        <v>0</v>
      </c>
      <c r="V86" s="3">
        <v>0</v>
      </c>
      <c r="W86" s="3">
        <v>0</v>
      </c>
      <c r="X86" s="3">
        <v>0</v>
      </c>
      <c r="Y86" s="3">
        <v>0</v>
      </c>
      <c r="Z86" s="3">
        <v>0</v>
      </c>
      <c r="AA86" s="3">
        <v>0</v>
      </c>
      <c r="AB86" s="3">
        <v>0</v>
      </c>
      <c r="AC86" s="3">
        <v>0</v>
      </c>
      <c r="AD86" s="2">
        <v>0</v>
      </c>
      <c r="AE86" s="3">
        <v>0</v>
      </c>
      <c r="AF86" s="3">
        <v>0</v>
      </c>
      <c r="AG86" s="3">
        <v>0</v>
      </c>
      <c r="AH86" s="3">
        <v>0</v>
      </c>
      <c r="AI86" s="3">
        <v>0</v>
      </c>
      <c r="AJ86" s="3">
        <v>0</v>
      </c>
      <c r="AK86" s="3">
        <v>0</v>
      </c>
      <c r="AL86" s="3">
        <v>0</v>
      </c>
      <c r="AM86" s="3">
        <v>0</v>
      </c>
    </row>
    <row r="87" spans="1:39">
      <c r="A87" s="9" t="s">
        <v>27</v>
      </c>
      <c r="B87" s="8" t="s">
        <v>110</v>
      </c>
      <c r="C87" s="10">
        <v>50478</v>
      </c>
      <c r="D87" s="10">
        <v>50478</v>
      </c>
      <c r="E87" s="11">
        <v>0</v>
      </c>
      <c r="F87" s="12">
        <f t="shared" si="10"/>
        <v>0</v>
      </c>
      <c r="G87" s="12">
        <f t="shared" si="11"/>
        <v>0</v>
      </c>
      <c r="H87" s="12">
        <f t="shared" si="12"/>
        <v>0</v>
      </c>
      <c r="I87" s="12">
        <f t="shared" si="13"/>
        <v>0</v>
      </c>
      <c r="J87" s="12">
        <f t="shared" si="14"/>
        <v>0</v>
      </c>
      <c r="K87" s="12">
        <f t="shared" si="15"/>
        <v>0</v>
      </c>
      <c r="L87" s="12">
        <f t="shared" si="16"/>
        <v>0</v>
      </c>
      <c r="M87" s="12">
        <f t="shared" si="17"/>
        <v>0</v>
      </c>
      <c r="N87" s="12">
        <f t="shared" si="18"/>
        <v>0</v>
      </c>
      <c r="O87" s="12">
        <f t="shared" si="19"/>
        <v>0</v>
      </c>
      <c r="P87" s="3"/>
      <c r="Q87" s="3">
        <v>0</v>
      </c>
      <c r="R87" s="3">
        <v>0</v>
      </c>
      <c r="S87" s="3">
        <v>0</v>
      </c>
      <c r="T87" s="2">
        <v>0</v>
      </c>
      <c r="U87" s="3">
        <v>0</v>
      </c>
      <c r="V87" s="3">
        <v>0</v>
      </c>
      <c r="W87" s="3">
        <v>0</v>
      </c>
      <c r="X87" s="3">
        <v>0</v>
      </c>
      <c r="Y87" s="3">
        <v>0</v>
      </c>
      <c r="Z87" s="3">
        <v>0</v>
      </c>
      <c r="AA87" s="3">
        <v>0</v>
      </c>
      <c r="AB87" s="3">
        <v>0</v>
      </c>
      <c r="AC87" s="3">
        <v>0</v>
      </c>
      <c r="AD87" s="2">
        <v>0</v>
      </c>
      <c r="AE87" s="3">
        <v>0</v>
      </c>
      <c r="AF87" s="3">
        <v>0</v>
      </c>
      <c r="AG87" s="3">
        <v>0</v>
      </c>
      <c r="AH87" s="3">
        <v>0</v>
      </c>
      <c r="AI87" s="3">
        <v>0</v>
      </c>
      <c r="AJ87" s="3">
        <v>0</v>
      </c>
      <c r="AK87" s="3">
        <v>0</v>
      </c>
      <c r="AL87" s="3">
        <v>0</v>
      </c>
      <c r="AM87" s="3">
        <v>0</v>
      </c>
    </row>
    <row r="88" spans="1:39">
      <c r="A88" s="9" t="s">
        <v>27</v>
      </c>
      <c r="B88" s="8" t="s">
        <v>111</v>
      </c>
      <c r="C88" s="10">
        <v>154668.56584079855</v>
      </c>
      <c r="D88" s="10">
        <v>148360.47395599721</v>
      </c>
      <c r="E88" s="11">
        <v>-4.0784576041742723E-2</v>
      </c>
      <c r="F88" s="12">
        <f t="shared" si="10"/>
        <v>0</v>
      </c>
      <c r="G88" s="12">
        <f t="shared" si="11"/>
        <v>0</v>
      </c>
      <c r="H88" s="12">
        <f t="shared" si="12"/>
        <v>0</v>
      </c>
      <c r="I88" s="12">
        <f t="shared" si="13"/>
        <v>0</v>
      </c>
      <c r="J88" s="12">
        <f t="shared" si="14"/>
        <v>0</v>
      </c>
      <c r="K88" s="12">
        <f t="shared" si="15"/>
        <v>0</v>
      </c>
      <c r="L88" s="12">
        <f t="shared" si="16"/>
        <v>0</v>
      </c>
      <c r="M88" s="12">
        <f t="shared" si="17"/>
        <v>0</v>
      </c>
      <c r="N88" s="12">
        <f t="shared" si="18"/>
        <v>0</v>
      </c>
      <c r="O88" s="12">
        <f t="shared" si="19"/>
        <v>0</v>
      </c>
      <c r="P88" s="3"/>
      <c r="Q88" s="3">
        <v>0</v>
      </c>
      <c r="R88" s="3">
        <v>0</v>
      </c>
      <c r="S88" s="3">
        <v>-6308.0918848013389</v>
      </c>
      <c r="T88" s="2">
        <v>0</v>
      </c>
      <c r="U88" s="3">
        <v>0</v>
      </c>
      <c r="V88" s="3">
        <v>0</v>
      </c>
      <c r="W88" s="3">
        <v>0</v>
      </c>
      <c r="X88" s="3">
        <v>0</v>
      </c>
      <c r="Y88" s="3">
        <v>0</v>
      </c>
      <c r="Z88" s="3">
        <v>0</v>
      </c>
      <c r="AA88" s="3">
        <v>0</v>
      </c>
      <c r="AB88" s="3">
        <v>0</v>
      </c>
      <c r="AC88" s="3">
        <v>0</v>
      </c>
      <c r="AD88" s="2">
        <v>0</v>
      </c>
      <c r="AE88" s="3">
        <v>0</v>
      </c>
      <c r="AF88" s="3">
        <v>0</v>
      </c>
      <c r="AG88" s="3">
        <v>0</v>
      </c>
      <c r="AH88" s="3">
        <v>0</v>
      </c>
      <c r="AI88" s="3">
        <v>0</v>
      </c>
      <c r="AJ88" s="3">
        <v>0</v>
      </c>
      <c r="AK88" s="3">
        <v>0</v>
      </c>
      <c r="AL88" s="3">
        <v>0</v>
      </c>
      <c r="AM88" s="3">
        <v>0</v>
      </c>
    </row>
    <row r="89" spans="1:39">
      <c r="A89" s="9" t="s">
        <v>27</v>
      </c>
      <c r="B89" s="8" t="s">
        <v>112</v>
      </c>
      <c r="C89" s="10">
        <v>236558.91403361649</v>
      </c>
      <c r="D89" s="10">
        <v>144489.12560062026</v>
      </c>
      <c r="E89" s="11">
        <v>-0.38920447707124889</v>
      </c>
      <c r="F89" s="12">
        <f t="shared" si="10"/>
        <v>68413.897029634594</v>
      </c>
      <c r="G89" s="12">
        <f t="shared" si="11"/>
        <v>47123.594766609109</v>
      </c>
      <c r="H89" s="12">
        <f t="shared" si="12"/>
        <v>27962.322729886189</v>
      </c>
      <c r="I89" s="12">
        <f t="shared" si="13"/>
        <v>10717.17789683555</v>
      </c>
      <c r="J89" s="12">
        <f t="shared" si="14"/>
        <v>0</v>
      </c>
      <c r="K89" s="12">
        <f t="shared" si="15"/>
        <v>0</v>
      </c>
      <c r="L89" s="12">
        <f t="shared" si="16"/>
        <v>0</v>
      </c>
      <c r="M89" s="12">
        <f t="shared" si="17"/>
        <v>0</v>
      </c>
      <c r="N89" s="12">
        <f t="shared" si="18"/>
        <v>0</v>
      </c>
      <c r="O89" s="12">
        <f t="shared" si="19"/>
        <v>0</v>
      </c>
      <c r="P89" s="3"/>
      <c r="Q89" s="3">
        <v>1</v>
      </c>
      <c r="R89" s="3">
        <v>0</v>
      </c>
      <c r="S89" s="3">
        <v>-92069.788432996225</v>
      </c>
      <c r="T89" s="2">
        <v>68413.897029634594</v>
      </c>
      <c r="U89" s="3">
        <v>47123.594766609109</v>
      </c>
      <c r="V89" s="3">
        <v>27962.322729886189</v>
      </c>
      <c r="W89" s="3">
        <v>10717.17789683555</v>
      </c>
      <c r="X89" s="3">
        <v>0</v>
      </c>
      <c r="Y89" s="3">
        <v>0</v>
      </c>
      <c r="Z89" s="3">
        <v>0</v>
      </c>
      <c r="AA89" s="3">
        <v>0</v>
      </c>
      <c r="AB89" s="3">
        <v>0</v>
      </c>
      <c r="AC89" s="3">
        <v>0</v>
      </c>
      <c r="AD89" s="2">
        <v>0</v>
      </c>
      <c r="AE89" s="3">
        <v>0</v>
      </c>
      <c r="AF89" s="3">
        <v>0</v>
      </c>
      <c r="AG89" s="3">
        <v>0</v>
      </c>
      <c r="AH89" s="3">
        <v>0</v>
      </c>
      <c r="AI89" s="3">
        <v>0</v>
      </c>
      <c r="AJ89" s="3">
        <v>0</v>
      </c>
      <c r="AK89" s="3">
        <v>0</v>
      </c>
      <c r="AL89" s="3">
        <v>0</v>
      </c>
      <c r="AM89" s="3">
        <v>0</v>
      </c>
    </row>
    <row r="90" spans="1:39">
      <c r="A90" s="9" t="s">
        <v>27</v>
      </c>
      <c r="B90" s="8" t="s">
        <v>113</v>
      </c>
      <c r="C90" s="10">
        <v>783495.11299694725</v>
      </c>
      <c r="D90" s="10">
        <v>912152.3620801064</v>
      </c>
      <c r="E90" s="11">
        <v>0.16420938299287188</v>
      </c>
      <c r="F90" s="12">
        <f t="shared" si="10"/>
        <v>-59881.935618478536</v>
      </c>
      <c r="G90" s="12">
        <f t="shared" si="11"/>
        <v>-22305.838191277871</v>
      </c>
      <c r="H90" s="12">
        <f t="shared" si="12"/>
        <v>-11739.900783619314</v>
      </c>
      <c r="I90" s="12">
        <f t="shared" si="13"/>
        <v>-6975.5628888248457</v>
      </c>
      <c r="J90" s="12">
        <f t="shared" si="14"/>
        <v>-4609.2808287112211</v>
      </c>
      <c r="K90" s="12">
        <f t="shared" si="15"/>
        <v>-3054.9886425466457</v>
      </c>
      <c r="L90" s="12">
        <f t="shared" si="16"/>
        <v>-2051.270558212992</v>
      </c>
      <c r="M90" s="12">
        <f t="shared" si="17"/>
        <v>-1360.8251846082576</v>
      </c>
      <c r="N90" s="12">
        <f t="shared" si="18"/>
        <v>-900.79103339915707</v>
      </c>
      <c r="O90" s="12">
        <f t="shared" si="19"/>
        <v>-539.06370990455787</v>
      </c>
      <c r="P90" s="3"/>
      <c r="Q90" s="3">
        <v>0</v>
      </c>
      <c r="R90" s="3">
        <v>1</v>
      </c>
      <c r="S90" s="3">
        <v>128657.24908315914</v>
      </c>
      <c r="T90" s="2">
        <v>0</v>
      </c>
      <c r="U90" s="3">
        <v>0</v>
      </c>
      <c r="V90" s="3">
        <v>0</v>
      </c>
      <c r="W90" s="3">
        <v>0</v>
      </c>
      <c r="X90" s="3">
        <v>0</v>
      </c>
      <c r="Y90" s="3">
        <v>0</v>
      </c>
      <c r="Z90" s="3">
        <v>0</v>
      </c>
      <c r="AA90" s="3">
        <v>0</v>
      </c>
      <c r="AB90" s="3">
        <v>0</v>
      </c>
      <c r="AC90" s="3">
        <v>0</v>
      </c>
      <c r="AD90" s="2">
        <v>59881.935618478536</v>
      </c>
      <c r="AE90" s="3">
        <v>22305.838191277871</v>
      </c>
      <c r="AF90" s="3">
        <v>11739.900783619314</v>
      </c>
      <c r="AG90" s="3">
        <v>6975.5628888248457</v>
      </c>
      <c r="AH90" s="3">
        <v>4609.2808287112211</v>
      </c>
      <c r="AI90" s="3">
        <v>3054.9886425466457</v>
      </c>
      <c r="AJ90" s="3">
        <v>2051.270558212992</v>
      </c>
      <c r="AK90" s="3">
        <v>1360.8251846082576</v>
      </c>
      <c r="AL90" s="3">
        <v>900.79103339915707</v>
      </c>
      <c r="AM90" s="3">
        <v>539.06370990455787</v>
      </c>
    </row>
    <row r="91" spans="1:39">
      <c r="A91" s="9" t="s">
        <v>27</v>
      </c>
      <c r="B91" s="8" t="s">
        <v>114</v>
      </c>
      <c r="C91" s="10">
        <v>64043.856794026011</v>
      </c>
      <c r="D91" s="10">
        <v>55809.805527576777</v>
      </c>
      <c r="E91" s="11">
        <v>-0.12856894757183493</v>
      </c>
      <c r="F91" s="12">
        <f t="shared" si="10"/>
        <v>1829.6655870466348</v>
      </c>
      <c r="G91" s="12">
        <f t="shared" si="11"/>
        <v>0</v>
      </c>
      <c r="H91" s="12">
        <f t="shared" si="12"/>
        <v>0</v>
      </c>
      <c r="I91" s="12">
        <f t="shared" si="13"/>
        <v>0</v>
      </c>
      <c r="J91" s="12">
        <f t="shared" si="14"/>
        <v>0</v>
      </c>
      <c r="K91" s="12">
        <f t="shared" si="15"/>
        <v>0</v>
      </c>
      <c r="L91" s="12">
        <f t="shared" si="16"/>
        <v>0</v>
      </c>
      <c r="M91" s="12">
        <f t="shared" si="17"/>
        <v>0</v>
      </c>
      <c r="N91" s="12">
        <f t="shared" si="18"/>
        <v>0</v>
      </c>
      <c r="O91" s="12">
        <f t="shared" si="19"/>
        <v>0</v>
      </c>
      <c r="P91" s="3"/>
      <c r="Q91" s="3">
        <v>1</v>
      </c>
      <c r="R91" s="3">
        <v>0</v>
      </c>
      <c r="S91" s="3">
        <v>-8234.0512664492344</v>
      </c>
      <c r="T91" s="2">
        <v>1829.6655870466348</v>
      </c>
      <c r="U91" s="3">
        <v>0</v>
      </c>
      <c r="V91" s="3">
        <v>0</v>
      </c>
      <c r="W91" s="3">
        <v>0</v>
      </c>
      <c r="X91" s="3">
        <v>0</v>
      </c>
      <c r="Y91" s="3">
        <v>0</v>
      </c>
      <c r="Z91" s="3">
        <v>0</v>
      </c>
      <c r="AA91" s="3">
        <v>0</v>
      </c>
      <c r="AB91" s="3">
        <v>0</v>
      </c>
      <c r="AC91" s="3">
        <v>0</v>
      </c>
      <c r="AD91" s="2">
        <v>0</v>
      </c>
      <c r="AE91" s="3">
        <v>0</v>
      </c>
      <c r="AF91" s="3">
        <v>0</v>
      </c>
      <c r="AG91" s="3">
        <v>0</v>
      </c>
      <c r="AH91" s="3">
        <v>0</v>
      </c>
      <c r="AI91" s="3">
        <v>0</v>
      </c>
      <c r="AJ91" s="3">
        <v>0</v>
      </c>
      <c r="AK91" s="3">
        <v>0</v>
      </c>
      <c r="AL91" s="3">
        <v>0</v>
      </c>
      <c r="AM91" s="3">
        <v>0</v>
      </c>
    </row>
    <row r="92" spans="1:39">
      <c r="A92" s="9" t="s">
        <v>27</v>
      </c>
      <c r="B92" s="8" t="s">
        <v>115</v>
      </c>
      <c r="C92" s="10">
        <v>213403.06057298472</v>
      </c>
      <c r="D92" s="10">
        <v>218703.42873487112</v>
      </c>
      <c r="E92" s="11">
        <v>2.4837357756983341E-2</v>
      </c>
      <c r="F92" s="12">
        <f t="shared" si="10"/>
        <v>-2466.9912289136723</v>
      </c>
      <c r="G92" s="12">
        <f t="shared" si="11"/>
        <v>-918.94670075543331</v>
      </c>
      <c r="H92" s="12">
        <f t="shared" si="12"/>
        <v>-483.65557930576227</v>
      </c>
      <c r="I92" s="12">
        <f t="shared" si="13"/>
        <v>-287.37635625386025</v>
      </c>
      <c r="J92" s="12">
        <f t="shared" si="14"/>
        <v>-189.89124614271174</v>
      </c>
      <c r="K92" s="12">
        <f t="shared" si="15"/>
        <v>-125.85815918862492</v>
      </c>
      <c r="L92" s="12">
        <f t="shared" si="16"/>
        <v>-84.507396478993073</v>
      </c>
      <c r="M92" s="12">
        <f t="shared" si="17"/>
        <v>-56.062713401626304</v>
      </c>
      <c r="N92" s="12">
        <f t="shared" si="18"/>
        <v>-37.110416614423151</v>
      </c>
      <c r="O92" s="12">
        <f t="shared" si="19"/>
        <v>-22.208123876173349</v>
      </c>
      <c r="P92" s="3"/>
      <c r="Q92" s="3">
        <v>0</v>
      </c>
      <c r="R92" s="3">
        <v>1</v>
      </c>
      <c r="S92" s="3">
        <v>5300.3681618864066</v>
      </c>
      <c r="T92" s="2">
        <v>0</v>
      </c>
      <c r="U92" s="3">
        <v>0</v>
      </c>
      <c r="V92" s="3">
        <v>0</v>
      </c>
      <c r="W92" s="3">
        <v>0</v>
      </c>
      <c r="X92" s="3">
        <v>0</v>
      </c>
      <c r="Y92" s="3">
        <v>0</v>
      </c>
      <c r="Z92" s="3">
        <v>0</v>
      </c>
      <c r="AA92" s="3">
        <v>0</v>
      </c>
      <c r="AB92" s="3">
        <v>0</v>
      </c>
      <c r="AC92" s="3">
        <v>0</v>
      </c>
      <c r="AD92" s="2">
        <v>2466.9912289136723</v>
      </c>
      <c r="AE92" s="3">
        <v>918.94670075543331</v>
      </c>
      <c r="AF92" s="3">
        <v>483.65557930576227</v>
      </c>
      <c r="AG92" s="3">
        <v>287.37635625386025</v>
      </c>
      <c r="AH92" s="3">
        <v>189.89124614271174</v>
      </c>
      <c r="AI92" s="3">
        <v>125.85815918862492</v>
      </c>
      <c r="AJ92" s="3">
        <v>84.507396478993073</v>
      </c>
      <c r="AK92" s="3">
        <v>56.062713401626304</v>
      </c>
      <c r="AL92" s="3">
        <v>37.110416614423151</v>
      </c>
      <c r="AM92" s="3">
        <v>22.208123876173349</v>
      </c>
    </row>
    <row r="93" spans="1:39">
      <c r="A93" s="9" t="s">
        <v>27</v>
      </c>
      <c r="B93" s="8" t="s">
        <v>116</v>
      </c>
      <c r="C93" s="10">
        <v>169795.68896618392</v>
      </c>
      <c r="D93" s="10">
        <v>114754.29059983596</v>
      </c>
      <c r="E93" s="11">
        <v>-0.32416251968157955</v>
      </c>
      <c r="F93" s="12">
        <f t="shared" si="10"/>
        <v>38061.829469729579</v>
      </c>
      <c r="G93" s="12">
        <f t="shared" si="11"/>
        <v>22780.217462773013</v>
      </c>
      <c r="H93" s="12">
        <f t="shared" si="12"/>
        <v>9026.7666565121326</v>
      </c>
      <c r="I93" s="12">
        <f t="shared" si="13"/>
        <v>0</v>
      </c>
      <c r="J93" s="12">
        <f t="shared" si="14"/>
        <v>0</v>
      </c>
      <c r="K93" s="12">
        <f t="shared" si="15"/>
        <v>0</v>
      </c>
      <c r="L93" s="12">
        <f t="shared" si="16"/>
        <v>0</v>
      </c>
      <c r="M93" s="12">
        <f t="shared" si="17"/>
        <v>0</v>
      </c>
      <c r="N93" s="12">
        <f t="shared" si="18"/>
        <v>0</v>
      </c>
      <c r="O93" s="12">
        <f t="shared" si="19"/>
        <v>0</v>
      </c>
      <c r="P93" s="3"/>
      <c r="Q93" s="3">
        <v>1</v>
      </c>
      <c r="R93" s="3">
        <v>0</v>
      </c>
      <c r="S93" s="3">
        <v>-55041.398366347959</v>
      </c>
      <c r="T93" s="2">
        <v>38061.829469729579</v>
      </c>
      <c r="U93" s="3">
        <v>22780.217462773013</v>
      </c>
      <c r="V93" s="3">
        <v>9026.7666565121326</v>
      </c>
      <c r="W93" s="3">
        <v>0</v>
      </c>
      <c r="X93" s="3">
        <v>0</v>
      </c>
      <c r="Y93" s="3">
        <v>0</v>
      </c>
      <c r="Z93" s="3">
        <v>0</v>
      </c>
      <c r="AA93" s="3">
        <v>0</v>
      </c>
      <c r="AB93" s="3">
        <v>0</v>
      </c>
      <c r="AC93" s="3">
        <v>0</v>
      </c>
      <c r="AD93" s="2">
        <v>0</v>
      </c>
      <c r="AE93" s="3">
        <v>0</v>
      </c>
      <c r="AF93" s="3">
        <v>0</v>
      </c>
      <c r="AG93" s="3">
        <v>0</v>
      </c>
      <c r="AH93" s="3">
        <v>0</v>
      </c>
      <c r="AI93" s="3">
        <v>0</v>
      </c>
      <c r="AJ93" s="3">
        <v>0</v>
      </c>
      <c r="AK93" s="3">
        <v>0</v>
      </c>
      <c r="AL93" s="3">
        <v>0</v>
      </c>
      <c r="AM93" s="3">
        <v>0</v>
      </c>
    </row>
    <row r="94" spans="1:39">
      <c r="A94" s="9" t="s">
        <v>27</v>
      </c>
      <c r="B94" s="8" t="s">
        <v>117</v>
      </c>
      <c r="C94" s="10">
        <v>50478</v>
      </c>
      <c r="D94" s="10">
        <v>50478</v>
      </c>
      <c r="E94" s="11">
        <v>0</v>
      </c>
      <c r="F94" s="12">
        <f t="shared" si="10"/>
        <v>0</v>
      </c>
      <c r="G94" s="12">
        <f t="shared" si="11"/>
        <v>0</v>
      </c>
      <c r="H94" s="12">
        <f t="shared" si="12"/>
        <v>0</v>
      </c>
      <c r="I94" s="12">
        <f t="shared" si="13"/>
        <v>0</v>
      </c>
      <c r="J94" s="12">
        <f t="shared" si="14"/>
        <v>0</v>
      </c>
      <c r="K94" s="12">
        <f t="shared" si="15"/>
        <v>0</v>
      </c>
      <c r="L94" s="12">
        <f t="shared" si="16"/>
        <v>0</v>
      </c>
      <c r="M94" s="12">
        <f t="shared" si="17"/>
        <v>0</v>
      </c>
      <c r="N94" s="12">
        <f t="shared" si="18"/>
        <v>0</v>
      </c>
      <c r="O94" s="12">
        <f t="shared" si="19"/>
        <v>0</v>
      </c>
      <c r="P94" s="3"/>
      <c r="Q94" s="3">
        <v>0</v>
      </c>
      <c r="R94" s="3">
        <v>0</v>
      </c>
      <c r="S94" s="3">
        <v>0</v>
      </c>
      <c r="T94" s="2">
        <v>0</v>
      </c>
      <c r="U94" s="3">
        <v>0</v>
      </c>
      <c r="V94" s="3">
        <v>0</v>
      </c>
      <c r="W94" s="3">
        <v>0</v>
      </c>
      <c r="X94" s="3">
        <v>0</v>
      </c>
      <c r="Y94" s="3">
        <v>0</v>
      </c>
      <c r="Z94" s="3">
        <v>0</v>
      </c>
      <c r="AA94" s="3">
        <v>0</v>
      </c>
      <c r="AB94" s="3">
        <v>0</v>
      </c>
      <c r="AC94" s="3">
        <v>0</v>
      </c>
      <c r="AD94" s="2">
        <v>0</v>
      </c>
      <c r="AE94" s="3">
        <v>0</v>
      </c>
      <c r="AF94" s="3">
        <v>0</v>
      </c>
      <c r="AG94" s="3">
        <v>0</v>
      </c>
      <c r="AH94" s="3">
        <v>0</v>
      </c>
      <c r="AI94" s="3">
        <v>0</v>
      </c>
      <c r="AJ94" s="3">
        <v>0</v>
      </c>
      <c r="AK94" s="3">
        <v>0</v>
      </c>
      <c r="AL94" s="3">
        <v>0</v>
      </c>
      <c r="AM94" s="3">
        <v>0</v>
      </c>
    </row>
    <row r="95" spans="1:39">
      <c r="A95" s="9" t="s">
        <v>27</v>
      </c>
      <c r="B95" s="8" t="s">
        <v>118</v>
      </c>
      <c r="C95" s="10">
        <v>50478</v>
      </c>
      <c r="D95" s="10">
        <v>50478</v>
      </c>
      <c r="E95" s="11">
        <v>0</v>
      </c>
      <c r="F95" s="12">
        <f t="shared" si="10"/>
        <v>0</v>
      </c>
      <c r="G95" s="12">
        <f t="shared" si="11"/>
        <v>0</v>
      </c>
      <c r="H95" s="12">
        <f t="shared" si="12"/>
        <v>0</v>
      </c>
      <c r="I95" s="12">
        <f t="shared" si="13"/>
        <v>0</v>
      </c>
      <c r="J95" s="12">
        <f t="shared" si="14"/>
        <v>0</v>
      </c>
      <c r="K95" s="12">
        <f t="shared" si="15"/>
        <v>0</v>
      </c>
      <c r="L95" s="12">
        <f t="shared" si="16"/>
        <v>0</v>
      </c>
      <c r="M95" s="12">
        <f t="shared" si="17"/>
        <v>0</v>
      </c>
      <c r="N95" s="12">
        <f t="shared" si="18"/>
        <v>0</v>
      </c>
      <c r="O95" s="12">
        <f t="shared" si="19"/>
        <v>0</v>
      </c>
      <c r="P95" s="3"/>
      <c r="Q95" s="3">
        <v>0</v>
      </c>
      <c r="R95" s="3">
        <v>0</v>
      </c>
      <c r="S95" s="3">
        <v>0</v>
      </c>
      <c r="T95" s="2">
        <v>0</v>
      </c>
      <c r="U95" s="3">
        <v>0</v>
      </c>
      <c r="V95" s="3">
        <v>0</v>
      </c>
      <c r="W95" s="3">
        <v>0</v>
      </c>
      <c r="X95" s="3">
        <v>0</v>
      </c>
      <c r="Y95" s="3">
        <v>0</v>
      </c>
      <c r="Z95" s="3">
        <v>0</v>
      </c>
      <c r="AA95" s="3">
        <v>0</v>
      </c>
      <c r="AB95" s="3">
        <v>0</v>
      </c>
      <c r="AC95" s="3">
        <v>0</v>
      </c>
      <c r="AD95" s="2">
        <v>0</v>
      </c>
      <c r="AE95" s="3">
        <v>0</v>
      </c>
      <c r="AF95" s="3">
        <v>0</v>
      </c>
      <c r="AG95" s="3">
        <v>0</v>
      </c>
      <c r="AH95" s="3">
        <v>0</v>
      </c>
      <c r="AI95" s="3">
        <v>0</v>
      </c>
      <c r="AJ95" s="3">
        <v>0</v>
      </c>
      <c r="AK95" s="3">
        <v>0</v>
      </c>
      <c r="AL95" s="3">
        <v>0</v>
      </c>
      <c r="AM95" s="3">
        <v>0</v>
      </c>
    </row>
    <row r="96" spans="1:39">
      <c r="A96" s="9" t="s">
        <v>27</v>
      </c>
      <c r="B96" s="8" t="s">
        <v>207</v>
      </c>
      <c r="C96" s="10">
        <v>146282.88376634478</v>
      </c>
      <c r="D96" s="10">
        <v>191654.14260598458</v>
      </c>
      <c r="E96" s="11">
        <v>0.31016109110967871</v>
      </c>
      <c r="F96" s="12">
        <f t="shared" si="10"/>
        <v>-21117.494895359709</v>
      </c>
      <c r="G96" s="12">
        <f t="shared" si="11"/>
        <v>-7866.202374321284</v>
      </c>
      <c r="H96" s="12">
        <f t="shared" si="12"/>
        <v>-4140.101556663898</v>
      </c>
      <c r="I96" s="12">
        <f t="shared" si="13"/>
        <v>-2459.9474311508911</v>
      </c>
      <c r="J96" s="12">
        <f t="shared" si="14"/>
        <v>-1625.4729137638669</v>
      </c>
      <c r="K96" s="12">
        <f t="shared" si="15"/>
        <v>-1077.348392266279</v>
      </c>
      <c r="L96" s="12">
        <f t="shared" si="16"/>
        <v>-723.38502579561612</v>
      </c>
      <c r="M96" s="12">
        <f t="shared" si="17"/>
        <v>-479.89796242615108</v>
      </c>
      <c r="N96" s="12">
        <f t="shared" si="18"/>
        <v>-317.6659179955181</v>
      </c>
      <c r="O96" s="12">
        <f t="shared" si="19"/>
        <v>-190.10199026816963</v>
      </c>
      <c r="P96" s="3"/>
      <c r="Q96" s="3">
        <v>0</v>
      </c>
      <c r="R96" s="3">
        <v>1</v>
      </c>
      <c r="S96" s="3">
        <v>45371.258839639806</v>
      </c>
      <c r="T96" s="2">
        <v>0</v>
      </c>
      <c r="U96" s="3">
        <v>0</v>
      </c>
      <c r="V96" s="3">
        <v>0</v>
      </c>
      <c r="W96" s="3">
        <v>0</v>
      </c>
      <c r="X96" s="3">
        <v>0</v>
      </c>
      <c r="Y96" s="3">
        <v>0</v>
      </c>
      <c r="Z96" s="3">
        <v>0</v>
      </c>
      <c r="AA96" s="3">
        <v>0</v>
      </c>
      <c r="AB96" s="3">
        <v>0</v>
      </c>
      <c r="AC96" s="3">
        <v>0</v>
      </c>
      <c r="AD96" s="2">
        <v>21117.494895359709</v>
      </c>
      <c r="AE96" s="3">
        <v>7866.202374321284</v>
      </c>
      <c r="AF96" s="3">
        <v>4140.101556663898</v>
      </c>
      <c r="AG96" s="3">
        <v>2459.9474311508911</v>
      </c>
      <c r="AH96" s="3">
        <v>1625.4729137638669</v>
      </c>
      <c r="AI96" s="3">
        <v>1077.348392266279</v>
      </c>
      <c r="AJ96" s="3">
        <v>723.38502579561612</v>
      </c>
      <c r="AK96" s="3">
        <v>479.89796242615108</v>
      </c>
      <c r="AL96" s="3">
        <v>317.6659179955181</v>
      </c>
      <c r="AM96" s="3">
        <v>190.10199026816963</v>
      </c>
    </row>
    <row r="97" spans="1:39">
      <c r="A97" s="9" t="s">
        <v>27</v>
      </c>
      <c r="B97" s="8" t="s">
        <v>119</v>
      </c>
      <c r="C97" s="10">
        <v>50478</v>
      </c>
      <c r="D97" s="10">
        <v>50478</v>
      </c>
      <c r="E97" s="11">
        <v>0</v>
      </c>
      <c r="F97" s="12">
        <f t="shared" si="10"/>
        <v>0</v>
      </c>
      <c r="G97" s="12">
        <f t="shared" si="11"/>
        <v>0</v>
      </c>
      <c r="H97" s="12">
        <f t="shared" si="12"/>
        <v>0</v>
      </c>
      <c r="I97" s="12">
        <f t="shared" si="13"/>
        <v>0</v>
      </c>
      <c r="J97" s="12">
        <f t="shared" si="14"/>
        <v>0</v>
      </c>
      <c r="K97" s="12">
        <f t="shared" si="15"/>
        <v>0</v>
      </c>
      <c r="L97" s="12">
        <f t="shared" si="16"/>
        <v>0</v>
      </c>
      <c r="M97" s="12">
        <f t="shared" si="17"/>
        <v>0</v>
      </c>
      <c r="N97" s="12">
        <f t="shared" si="18"/>
        <v>0</v>
      </c>
      <c r="O97" s="12">
        <f t="shared" si="19"/>
        <v>0</v>
      </c>
      <c r="P97" s="3"/>
      <c r="Q97" s="3">
        <v>0</v>
      </c>
      <c r="R97" s="3">
        <v>0</v>
      </c>
      <c r="S97" s="3">
        <v>0</v>
      </c>
      <c r="T97" s="2">
        <v>0</v>
      </c>
      <c r="U97" s="3">
        <v>0</v>
      </c>
      <c r="V97" s="3">
        <v>0</v>
      </c>
      <c r="W97" s="3">
        <v>0</v>
      </c>
      <c r="X97" s="3">
        <v>0</v>
      </c>
      <c r="Y97" s="3">
        <v>0</v>
      </c>
      <c r="Z97" s="3">
        <v>0</v>
      </c>
      <c r="AA97" s="3">
        <v>0</v>
      </c>
      <c r="AB97" s="3">
        <v>0</v>
      </c>
      <c r="AC97" s="3">
        <v>0</v>
      </c>
      <c r="AD97" s="2">
        <v>0</v>
      </c>
      <c r="AE97" s="3">
        <v>0</v>
      </c>
      <c r="AF97" s="3">
        <v>0</v>
      </c>
      <c r="AG97" s="3">
        <v>0</v>
      </c>
      <c r="AH97" s="3">
        <v>0</v>
      </c>
      <c r="AI97" s="3">
        <v>0</v>
      </c>
      <c r="AJ97" s="3">
        <v>0</v>
      </c>
      <c r="AK97" s="3">
        <v>0</v>
      </c>
      <c r="AL97" s="3">
        <v>0</v>
      </c>
      <c r="AM97" s="3">
        <v>0</v>
      </c>
    </row>
    <row r="98" spans="1:39">
      <c r="A98" s="9" t="s">
        <v>27</v>
      </c>
      <c r="B98" s="8" t="s">
        <v>120</v>
      </c>
      <c r="C98" s="10">
        <v>50478</v>
      </c>
      <c r="D98" s="10">
        <v>50478</v>
      </c>
      <c r="E98" s="11">
        <v>0</v>
      </c>
      <c r="F98" s="12">
        <f t="shared" si="10"/>
        <v>0</v>
      </c>
      <c r="G98" s="12">
        <f t="shared" si="11"/>
        <v>0</v>
      </c>
      <c r="H98" s="12">
        <f t="shared" si="12"/>
        <v>0</v>
      </c>
      <c r="I98" s="12">
        <f t="shared" si="13"/>
        <v>0</v>
      </c>
      <c r="J98" s="12">
        <f t="shared" si="14"/>
        <v>0</v>
      </c>
      <c r="K98" s="12">
        <f t="shared" si="15"/>
        <v>0</v>
      </c>
      <c r="L98" s="12">
        <f t="shared" si="16"/>
        <v>0</v>
      </c>
      <c r="M98" s="12">
        <f t="shared" si="17"/>
        <v>0</v>
      </c>
      <c r="N98" s="12">
        <f t="shared" si="18"/>
        <v>0</v>
      </c>
      <c r="O98" s="12">
        <f t="shared" si="19"/>
        <v>0</v>
      </c>
      <c r="P98" s="3"/>
      <c r="Q98" s="3">
        <v>0</v>
      </c>
      <c r="R98" s="3">
        <v>0</v>
      </c>
      <c r="S98" s="3">
        <v>0</v>
      </c>
      <c r="T98" s="2">
        <v>0</v>
      </c>
      <c r="U98" s="3">
        <v>0</v>
      </c>
      <c r="V98" s="3">
        <v>0</v>
      </c>
      <c r="W98" s="3">
        <v>0</v>
      </c>
      <c r="X98" s="3">
        <v>0</v>
      </c>
      <c r="Y98" s="3">
        <v>0</v>
      </c>
      <c r="Z98" s="3">
        <v>0</v>
      </c>
      <c r="AA98" s="3">
        <v>0</v>
      </c>
      <c r="AB98" s="3">
        <v>0</v>
      </c>
      <c r="AC98" s="3">
        <v>0</v>
      </c>
      <c r="AD98" s="2">
        <v>0</v>
      </c>
      <c r="AE98" s="3">
        <v>0</v>
      </c>
      <c r="AF98" s="3">
        <v>0</v>
      </c>
      <c r="AG98" s="3">
        <v>0</v>
      </c>
      <c r="AH98" s="3">
        <v>0</v>
      </c>
      <c r="AI98" s="3">
        <v>0</v>
      </c>
      <c r="AJ98" s="3">
        <v>0</v>
      </c>
      <c r="AK98" s="3">
        <v>0</v>
      </c>
      <c r="AL98" s="3">
        <v>0</v>
      </c>
      <c r="AM98" s="3">
        <v>0</v>
      </c>
    </row>
    <row r="99" spans="1:39">
      <c r="A99" s="9" t="s">
        <v>27</v>
      </c>
      <c r="B99" s="8" t="s">
        <v>121</v>
      </c>
      <c r="C99" s="10">
        <v>272080.92104425805</v>
      </c>
      <c r="D99" s="10">
        <v>180426.09868124052</v>
      </c>
      <c r="E99" s="11">
        <v>-0.33686603974744889</v>
      </c>
      <c r="F99" s="12">
        <f t="shared" si="10"/>
        <v>64446.730258591735</v>
      </c>
      <c r="G99" s="12">
        <f t="shared" si="11"/>
        <v>39959.447364608524</v>
      </c>
      <c r="H99" s="12">
        <f t="shared" si="12"/>
        <v>17920.89276002362</v>
      </c>
      <c r="I99" s="12">
        <f t="shared" si="13"/>
        <v>0</v>
      </c>
      <c r="J99" s="12">
        <f t="shared" si="14"/>
        <v>0</v>
      </c>
      <c r="K99" s="12">
        <f t="shared" si="15"/>
        <v>0</v>
      </c>
      <c r="L99" s="12">
        <f t="shared" si="16"/>
        <v>0</v>
      </c>
      <c r="M99" s="12">
        <f t="shared" si="17"/>
        <v>0</v>
      </c>
      <c r="N99" s="12">
        <f t="shared" si="18"/>
        <v>0</v>
      </c>
      <c r="O99" s="12">
        <f t="shared" si="19"/>
        <v>0</v>
      </c>
      <c r="P99" s="3"/>
      <c r="Q99" s="3">
        <v>1</v>
      </c>
      <c r="R99" s="3">
        <v>0</v>
      </c>
      <c r="S99" s="3">
        <v>-91654.822363017534</v>
      </c>
      <c r="T99" s="2">
        <v>64446.730258591735</v>
      </c>
      <c r="U99" s="3">
        <v>39959.447364608524</v>
      </c>
      <c r="V99" s="3">
        <v>17920.89276002362</v>
      </c>
      <c r="W99" s="3">
        <v>0</v>
      </c>
      <c r="X99" s="3">
        <v>0</v>
      </c>
      <c r="Y99" s="3">
        <v>0</v>
      </c>
      <c r="Z99" s="3">
        <v>0</v>
      </c>
      <c r="AA99" s="3">
        <v>0</v>
      </c>
      <c r="AB99" s="3">
        <v>0</v>
      </c>
      <c r="AC99" s="3">
        <v>0</v>
      </c>
      <c r="AD99" s="2">
        <v>0</v>
      </c>
      <c r="AE99" s="3">
        <v>0</v>
      </c>
      <c r="AF99" s="3">
        <v>0</v>
      </c>
      <c r="AG99" s="3">
        <v>0</v>
      </c>
      <c r="AH99" s="3">
        <v>0</v>
      </c>
      <c r="AI99" s="3">
        <v>0</v>
      </c>
      <c r="AJ99" s="3">
        <v>0</v>
      </c>
      <c r="AK99" s="3">
        <v>0</v>
      </c>
      <c r="AL99" s="3">
        <v>0</v>
      </c>
      <c r="AM99" s="3">
        <v>0</v>
      </c>
    </row>
    <row r="100" spans="1:39">
      <c r="A100" s="9" t="s">
        <v>27</v>
      </c>
      <c r="B100" s="8" t="s">
        <v>122</v>
      </c>
      <c r="C100" s="10">
        <v>169871.48586076131</v>
      </c>
      <c r="D100" s="10">
        <v>106102.74729531661</v>
      </c>
      <c r="E100" s="11">
        <v>-0.37539401178673426</v>
      </c>
      <c r="F100" s="12">
        <f t="shared" si="10"/>
        <v>46781.589979368568</v>
      </c>
      <c r="G100" s="12">
        <f t="shared" si="11"/>
        <v>31493.156251900058</v>
      </c>
      <c r="H100" s="12">
        <f t="shared" si="12"/>
        <v>17733.5658971784</v>
      </c>
      <c r="I100" s="12">
        <f t="shared" si="13"/>
        <v>5349.9345779288997</v>
      </c>
      <c r="J100" s="12">
        <f t="shared" si="14"/>
        <v>0</v>
      </c>
      <c r="K100" s="12">
        <f t="shared" si="15"/>
        <v>0</v>
      </c>
      <c r="L100" s="12">
        <f t="shared" si="16"/>
        <v>0</v>
      </c>
      <c r="M100" s="12">
        <f t="shared" si="17"/>
        <v>0</v>
      </c>
      <c r="N100" s="12">
        <f t="shared" si="18"/>
        <v>0</v>
      </c>
      <c r="O100" s="12">
        <f t="shared" si="19"/>
        <v>0</v>
      </c>
      <c r="P100" s="3"/>
      <c r="Q100" s="3">
        <v>1</v>
      </c>
      <c r="R100" s="3">
        <v>0</v>
      </c>
      <c r="S100" s="3">
        <v>-63768.738565444699</v>
      </c>
      <c r="T100" s="2">
        <v>46781.589979368568</v>
      </c>
      <c r="U100" s="3">
        <v>31493.156251900058</v>
      </c>
      <c r="V100" s="3">
        <v>17733.5658971784</v>
      </c>
      <c r="W100" s="3">
        <v>5349.9345779288997</v>
      </c>
      <c r="X100" s="3">
        <v>0</v>
      </c>
      <c r="Y100" s="3">
        <v>0</v>
      </c>
      <c r="Z100" s="3">
        <v>0</v>
      </c>
      <c r="AA100" s="3">
        <v>0</v>
      </c>
      <c r="AB100" s="3">
        <v>0</v>
      </c>
      <c r="AC100" s="3">
        <v>0</v>
      </c>
      <c r="AD100" s="2">
        <v>0</v>
      </c>
      <c r="AE100" s="3">
        <v>0</v>
      </c>
      <c r="AF100" s="3">
        <v>0</v>
      </c>
      <c r="AG100" s="3">
        <v>0</v>
      </c>
      <c r="AH100" s="3">
        <v>0</v>
      </c>
      <c r="AI100" s="3">
        <v>0</v>
      </c>
      <c r="AJ100" s="3">
        <v>0</v>
      </c>
      <c r="AK100" s="3">
        <v>0</v>
      </c>
      <c r="AL100" s="3">
        <v>0</v>
      </c>
      <c r="AM100" s="3">
        <v>0</v>
      </c>
    </row>
    <row r="101" spans="1:39">
      <c r="A101" s="9" t="s">
        <v>27</v>
      </c>
      <c r="B101" s="8" t="s">
        <v>254</v>
      </c>
      <c r="C101" s="10">
        <v>195174.47048902078</v>
      </c>
      <c r="D101" s="10">
        <v>143805.10369614974</v>
      </c>
      <c r="E101" s="11">
        <v>-0.26319716233461349</v>
      </c>
      <c r="F101" s="12">
        <f t="shared" si="10"/>
        <v>31851.91974396896</v>
      </c>
      <c r="G101" s="12">
        <f t="shared" si="11"/>
        <v>14286.217399957095</v>
      </c>
      <c r="H101" s="12">
        <f t="shared" si="12"/>
        <v>0</v>
      </c>
      <c r="I101" s="12">
        <f t="shared" si="13"/>
        <v>0</v>
      </c>
      <c r="J101" s="12">
        <f t="shared" si="14"/>
        <v>0</v>
      </c>
      <c r="K101" s="12">
        <f t="shared" si="15"/>
        <v>0</v>
      </c>
      <c r="L101" s="12">
        <f t="shared" si="16"/>
        <v>0</v>
      </c>
      <c r="M101" s="12">
        <f t="shared" si="17"/>
        <v>0</v>
      </c>
      <c r="N101" s="12">
        <f t="shared" si="18"/>
        <v>0</v>
      </c>
      <c r="O101" s="12">
        <f t="shared" si="19"/>
        <v>0</v>
      </c>
      <c r="P101" s="3"/>
      <c r="Q101" s="3">
        <v>1</v>
      </c>
      <c r="R101" s="3">
        <v>0</v>
      </c>
      <c r="S101" s="3">
        <v>-51369.366792871035</v>
      </c>
      <c r="T101" s="2">
        <v>31851.91974396896</v>
      </c>
      <c r="U101" s="3">
        <v>14286.217399957095</v>
      </c>
      <c r="V101" s="3">
        <v>0</v>
      </c>
      <c r="W101" s="3">
        <v>0</v>
      </c>
      <c r="X101" s="3">
        <v>0</v>
      </c>
      <c r="Y101" s="3">
        <v>0</v>
      </c>
      <c r="Z101" s="3">
        <v>0</v>
      </c>
      <c r="AA101" s="3">
        <v>0</v>
      </c>
      <c r="AB101" s="3">
        <v>0</v>
      </c>
      <c r="AC101" s="3">
        <v>0</v>
      </c>
      <c r="AD101" s="2">
        <v>0</v>
      </c>
      <c r="AE101" s="3">
        <v>0</v>
      </c>
      <c r="AF101" s="3">
        <v>0</v>
      </c>
      <c r="AG101" s="3">
        <v>0</v>
      </c>
      <c r="AH101" s="3">
        <v>0</v>
      </c>
      <c r="AI101" s="3">
        <v>0</v>
      </c>
      <c r="AJ101" s="3">
        <v>0</v>
      </c>
      <c r="AK101" s="3">
        <v>0</v>
      </c>
      <c r="AL101" s="3">
        <v>0</v>
      </c>
      <c r="AM101" s="3">
        <v>0</v>
      </c>
    </row>
    <row r="102" spans="1:39">
      <c r="A102" s="9" t="s">
        <v>27</v>
      </c>
      <c r="B102" s="8" t="s">
        <v>124</v>
      </c>
      <c r="C102" s="10">
        <v>158246.03518610177</v>
      </c>
      <c r="D102" s="10">
        <v>159877.65487775733</v>
      </c>
      <c r="E102" s="11">
        <v>1.031065132050059E-2</v>
      </c>
      <c r="F102" s="12">
        <f t="shared" si="10"/>
        <v>-759.41733579588492</v>
      </c>
      <c r="G102" s="12">
        <f t="shared" si="11"/>
        <v>-282.88063899335816</v>
      </c>
      <c r="H102" s="12">
        <f t="shared" si="12"/>
        <v>-148.88436860836936</v>
      </c>
      <c r="I102" s="12">
        <f t="shared" si="13"/>
        <v>-88.463462812203005</v>
      </c>
      <c r="J102" s="12">
        <f t="shared" si="14"/>
        <v>-58.454485993515057</v>
      </c>
      <c r="K102" s="12">
        <f t="shared" si="15"/>
        <v>-38.743091916580347</v>
      </c>
      <c r="L102" s="12">
        <f t="shared" si="16"/>
        <v>-26.014029209736279</v>
      </c>
      <c r="M102" s="12">
        <f t="shared" si="17"/>
        <v>-17.257862918182727</v>
      </c>
      <c r="N102" s="12">
        <f t="shared" si="18"/>
        <v>-11.423751079978711</v>
      </c>
      <c r="O102" s="12">
        <f t="shared" si="19"/>
        <v>-6.8363576122218603</v>
      </c>
      <c r="P102" s="3"/>
      <c r="Q102" s="3">
        <v>0</v>
      </c>
      <c r="R102" s="3">
        <v>1</v>
      </c>
      <c r="S102" s="3">
        <v>1631.6196916555637</v>
      </c>
      <c r="T102" s="2">
        <v>0</v>
      </c>
      <c r="U102" s="3">
        <v>0</v>
      </c>
      <c r="V102" s="3">
        <v>0</v>
      </c>
      <c r="W102" s="3">
        <v>0</v>
      </c>
      <c r="X102" s="3">
        <v>0</v>
      </c>
      <c r="Y102" s="3">
        <v>0</v>
      </c>
      <c r="Z102" s="3">
        <v>0</v>
      </c>
      <c r="AA102" s="3">
        <v>0</v>
      </c>
      <c r="AB102" s="3">
        <v>0</v>
      </c>
      <c r="AC102" s="3">
        <v>0</v>
      </c>
      <c r="AD102" s="2">
        <v>759.41733579588492</v>
      </c>
      <c r="AE102" s="3">
        <v>282.88063899335816</v>
      </c>
      <c r="AF102" s="3">
        <v>148.88436860836936</v>
      </c>
      <c r="AG102" s="3">
        <v>88.463462812203005</v>
      </c>
      <c r="AH102" s="3">
        <v>58.454485993515057</v>
      </c>
      <c r="AI102" s="3">
        <v>38.743091916580347</v>
      </c>
      <c r="AJ102" s="3">
        <v>26.014029209736279</v>
      </c>
      <c r="AK102" s="3">
        <v>17.257862918182727</v>
      </c>
      <c r="AL102" s="3">
        <v>11.423751079978711</v>
      </c>
      <c r="AM102" s="3">
        <v>6.8363576122218603</v>
      </c>
    </row>
    <row r="103" spans="1:39">
      <c r="A103" s="9" t="s">
        <v>27</v>
      </c>
      <c r="B103" s="8" t="s">
        <v>123</v>
      </c>
      <c r="C103" s="10">
        <v>50478</v>
      </c>
      <c r="D103" s="10">
        <v>50478</v>
      </c>
      <c r="E103" s="11">
        <v>0</v>
      </c>
      <c r="F103" s="12">
        <f t="shared" si="10"/>
        <v>0</v>
      </c>
      <c r="G103" s="12">
        <f t="shared" si="11"/>
        <v>0</v>
      </c>
      <c r="H103" s="12">
        <f t="shared" si="12"/>
        <v>0</v>
      </c>
      <c r="I103" s="12">
        <f t="shared" si="13"/>
        <v>0</v>
      </c>
      <c r="J103" s="12">
        <f t="shared" si="14"/>
        <v>0</v>
      </c>
      <c r="K103" s="12">
        <f t="shared" si="15"/>
        <v>0</v>
      </c>
      <c r="L103" s="12">
        <f t="shared" si="16"/>
        <v>0</v>
      </c>
      <c r="M103" s="12">
        <f t="shared" si="17"/>
        <v>0</v>
      </c>
      <c r="N103" s="12">
        <f t="shared" si="18"/>
        <v>0</v>
      </c>
      <c r="O103" s="12">
        <f t="shared" si="19"/>
        <v>0</v>
      </c>
      <c r="P103" s="3"/>
      <c r="Q103" s="3">
        <v>0</v>
      </c>
      <c r="R103" s="3">
        <v>0</v>
      </c>
      <c r="S103" s="3">
        <v>0</v>
      </c>
      <c r="T103" s="2">
        <v>0</v>
      </c>
      <c r="U103" s="3">
        <v>0</v>
      </c>
      <c r="V103" s="3">
        <v>0</v>
      </c>
      <c r="W103" s="3">
        <v>0</v>
      </c>
      <c r="X103" s="3">
        <v>0</v>
      </c>
      <c r="Y103" s="3">
        <v>0</v>
      </c>
      <c r="Z103" s="3">
        <v>0</v>
      </c>
      <c r="AA103" s="3">
        <v>0</v>
      </c>
      <c r="AB103" s="3">
        <v>0</v>
      </c>
      <c r="AC103" s="3">
        <v>0</v>
      </c>
      <c r="AD103" s="2">
        <v>0</v>
      </c>
      <c r="AE103" s="3">
        <v>0</v>
      </c>
      <c r="AF103" s="3">
        <v>0</v>
      </c>
      <c r="AG103" s="3">
        <v>0</v>
      </c>
      <c r="AH103" s="3">
        <v>0</v>
      </c>
      <c r="AI103" s="3">
        <v>0</v>
      </c>
      <c r="AJ103" s="3">
        <v>0</v>
      </c>
      <c r="AK103" s="3">
        <v>0</v>
      </c>
      <c r="AL103" s="3">
        <v>0</v>
      </c>
      <c r="AM103" s="3">
        <v>0</v>
      </c>
    </row>
    <row r="104" spans="1:39">
      <c r="A104" s="9" t="s">
        <v>27</v>
      </c>
      <c r="B104" s="8" t="s">
        <v>125</v>
      </c>
      <c r="C104" s="10">
        <v>50478</v>
      </c>
      <c r="D104" s="10">
        <v>50478</v>
      </c>
      <c r="E104" s="11">
        <v>0</v>
      </c>
      <c r="F104" s="12">
        <f t="shared" si="10"/>
        <v>0</v>
      </c>
      <c r="G104" s="12">
        <f t="shared" si="11"/>
        <v>0</v>
      </c>
      <c r="H104" s="12">
        <f t="shared" si="12"/>
        <v>0</v>
      </c>
      <c r="I104" s="12">
        <f t="shared" si="13"/>
        <v>0</v>
      </c>
      <c r="J104" s="12">
        <f t="shared" si="14"/>
        <v>0</v>
      </c>
      <c r="K104" s="12">
        <f t="shared" si="15"/>
        <v>0</v>
      </c>
      <c r="L104" s="12">
        <f t="shared" si="16"/>
        <v>0</v>
      </c>
      <c r="M104" s="12">
        <f t="shared" si="17"/>
        <v>0</v>
      </c>
      <c r="N104" s="12">
        <f t="shared" si="18"/>
        <v>0</v>
      </c>
      <c r="O104" s="12">
        <f t="shared" si="19"/>
        <v>0</v>
      </c>
      <c r="P104" s="3"/>
      <c r="Q104" s="3">
        <v>0</v>
      </c>
      <c r="R104" s="3">
        <v>0</v>
      </c>
      <c r="S104" s="3">
        <v>0</v>
      </c>
      <c r="T104" s="2">
        <v>0</v>
      </c>
      <c r="U104" s="3">
        <v>0</v>
      </c>
      <c r="V104" s="3">
        <v>0</v>
      </c>
      <c r="W104" s="3">
        <v>0</v>
      </c>
      <c r="X104" s="3">
        <v>0</v>
      </c>
      <c r="Y104" s="3">
        <v>0</v>
      </c>
      <c r="Z104" s="3">
        <v>0</v>
      </c>
      <c r="AA104" s="3">
        <v>0</v>
      </c>
      <c r="AB104" s="3">
        <v>0</v>
      </c>
      <c r="AC104" s="3">
        <v>0</v>
      </c>
      <c r="AD104" s="2">
        <v>0</v>
      </c>
      <c r="AE104" s="3">
        <v>0</v>
      </c>
      <c r="AF104" s="3">
        <v>0</v>
      </c>
      <c r="AG104" s="3">
        <v>0</v>
      </c>
      <c r="AH104" s="3">
        <v>0</v>
      </c>
      <c r="AI104" s="3">
        <v>0</v>
      </c>
      <c r="AJ104" s="3">
        <v>0</v>
      </c>
      <c r="AK104" s="3">
        <v>0</v>
      </c>
      <c r="AL104" s="3">
        <v>0</v>
      </c>
      <c r="AM104" s="3">
        <v>0</v>
      </c>
    </row>
    <row r="105" spans="1:39">
      <c r="A105" s="9" t="s">
        <v>27</v>
      </c>
      <c r="B105" s="8" t="s">
        <v>126</v>
      </c>
      <c r="C105" s="10">
        <v>50478</v>
      </c>
      <c r="D105" s="10">
        <v>50478</v>
      </c>
      <c r="E105" s="11">
        <v>0</v>
      </c>
      <c r="F105" s="12">
        <f t="shared" si="10"/>
        <v>0</v>
      </c>
      <c r="G105" s="12">
        <f t="shared" si="11"/>
        <v>0</v>
      </c>
      <c r="H105" s="12">
        <f t="shared" si="12"/>
        <v>0</v>
      </c>
      <c r="I105" s="12">
        <f t="shared" si="13"/>
        <v>0</v>
      </c>
      <c r="J105" s="12">
        <f t="shared" si="14"/>
        <v>0</v>
      </c>
      <c r="K105" s="12">
        <f t="shared" si="15"/>
        <v>0</v>
      </c>
      <c r="L105" s="12">
        <f t="shared" si="16"/>
        <v>0</v>
      </c>
      <c r="M105" s="12">
        <f t="shared" si="17"/>
        <v>0</v>
      </c>
      <c r="N105" s="12">
        <f t="shared" si="18"/>
        <v>0</v>
      </c>
      <c r="O105" s="12">
        <f t="shared" si="19"/>
        <v>0</v>
      </c>
      <c r="P105" s="3"/>
      <c r="Q105" s="3">
        <v>0</v>
      </c>
      <c r="R105" s="3">
        <v>0</v>
      </c>
      <c r="S105" s="3">
        <v>0</v>
      </c>
      <c r="T105" s="2">
        <v>0</v>
      </c>
      <c r="U105" s="3">
        <v>0</v>
      </c>
      <c r="V105" s="3">
        <v>0</v>
      </c>
      <c r="W105" s="3">
        <v>0</v>
      </c>
      <c r="X105" s="3">
        <v>0</v>
      </c>
      <c r="Y105" s="3">
        <v>0</v>
      </c>
      <c r="Z105" s="3">
        <v>0</v>
      </c>
      <c r="AA105" s="3">
        <v>0</v>
      </c>
      <c r="AB105" s="3">
        <v>0</v>
      </c>
      <c r="AC105" s="3">
        <v>0</v>
      </c>
      <c r="AD105" s="2">
        <v>0</v>
      </c>
      <c r="AE105" s="3">
        <v>0</v>
      </c>
      <c r="AF105" s="3">
        <v>0</v>
      </c>
      <c r="AG105" s="3">
        <v>0</v>
      </c>
      <c r="AH105" s="3">
        <v>0</v>
      </c>
      <c r="AI105" s="3">
        <v>0</v>
      </c>
      <c r="AJ105" s="3">
        <v>0</v>
      </c>
      <c r="AK105" s="3">
        <v>0</v>
      </c>
      <c r="AL105" s="3">
        <v>0</v>
      </c>
      <c r="AM105" s="3">
        <v>0</v>
      </c>
    </row>
    <row r="106" spans="1:39">
      <c r="A106" s="9" t="s">
        <v>27</v>
      </c>
      <c r="B106" s="8" t="s">
        <v>127</v>
      </c>
      <c r="C106" s="10">
        <v>350475.51294951729</v>
      </c>
      <c r="D106" s="10">
        <v>336876.49533617462</v>
      </c>
      <c r="E106" s="11">
        <v>-3.8801619830431587E-2</v>
      </c>
      <c r="F106" s="12">
        <f t="shared" si="10"/>
        <v>0</v>
      </c>
      <c r="G106" s="12">
        <f t="shared" si="11"/>
        <v>0</v>
      </c>
      <c r="H106" s="12">
        <f t="shared" si="12"/>
        <v>0</v>
      </c>
      <c r="I106" s="12">
        <f t="shared" si="13"/>
        <v>0</v>
      </c>
      <c r="J106" s="12">
        <f t="shared" si="14"/>
        <v>0</v>
      </c>
      <c r="K106" s="12">
        <f t="shared" si="15"/>
        <v>0</v>
      </c>
      <c r="L106" s="12">
        <f t="shared" si="16"/>
        <v>0</v>
      </c>
      <c r="M106" s="12">
        <f t="shared" si="17"/>
        <v>0</v>
      </c>
      <c r="N106" s="12">
        <f t="shared" si="18"/>
        <v>0</v>
      </c>
      <c r="O106" s="12">
        <f t="shared" si="19"/>
        <v>0</v>
      </c>
      <c r="P106" s="3"/>
      <c r="Q106" s="3">
        <v>0</v>
      </c>
      <c r="R106" s="3">
        <v>0</v>
      </c>
      <c r="S106" s="3">
        <v>-13599.017613342672</v>
      </c>
      <c r="T106" s="2">
        <v>0</v>
      </c>
      <c r="U106" s="3">
        <v>0</v>
      </c>
      <c r="V106" s="3">
        <v>0</v>
      </c>
      <c r="W106" s="3">
        <v>0</v>
      </c>
      <c r="X106" s="3">
        <v>0</v>
      </c>
      <c r="Y106" s="3">
        <v>0</v>
      </c>
      <c r="Z106" s="3">
        <v>0</v>
      </c>
      <c r="AA106" s="3">
        <v>0</v>
      </c>
      <c r="AB106" s="3">
        <v>0</v>
      </c>
      <c r="AC106" s="3">
        <v>0</v>
      </c>
      <c r="AD106" s="2">
        <v>0</v>
      </c>
      <c r="AE106" s="3">
        <v>0</v>
      </c>
      <c r="AF106" s="3">
        <v>0</v>
      </c>
      <c r="AG106" s="3">
        <v>0</v>
      </c>
      <c r="AH106" s="3">
        <v>0</v>
      </c>
      <c r="AI106" s="3">
        <v>0</v>
      </c>
      <c r="AJ106" s="3">
        <v>0</v>
      </c>
      <c r="AK106" s="3">
        <v>0</v>
      </c>
      <c r="AL106" s="3">
        <v>0</v>
      </c>
      <c r="AM106" s="3">
        <v>0</v>
      </c>
    </row>
    <row r="107" spans="1:39">
      <c r="A107" s="9" t="s">
        <v>27</v>
      </c>
      <c r="B107" s="8" t="s">
        <v>128</v>
      </c>
      <c r="C107" s="10">
        <v>696005.54451950639</v>
      </c>
      <c r="D107" s="10">
        <v>653238.7940527536</v>
      </c>
      <c r="E107" s="11">
        <v>-6.1445991060713752E-2</v>
      </c>
      <c r="F107" s="12">
        <f t="shared" si="10"/>
        <v>0</v>
      </c>
      <c r="G107" s="12">
        <f t="shared" si="11"/>
        <v>0</v>
      </c>
      <c r="H107" s="12">
        <f t="shared" si="12"/>
        <v>0</v>
      </c>
      <c r="I107" s="12">
        <f t="shared" si="13"/>
        <v>0</v>
      </c>
      <c r="J107" s="12">
        <f t="shared" si="14"/>
        <v>0</v>
      </c>
      <c r="K107" s="12">
        <f t="shared" si="15"/>
        <v>0</v>
      </c>
      <c r="L107" s="12">
        <f t="shared" si="16"/>
        <v>0</v>
      </c>
      <c r="M107" s="12">
        <f t="shared" si="17"/>
        <v>0</v>
      </c>
      <c r="N107" s="12">
        <f t="shared" si="18"/>
        <v>0</v>
      </c>
      <c r="O107" s="12">
        <f t="shared" si="19"/>
        <v>0</v>
      </c>
      <c r="P107" s="3"/>
      <c r="Q107" s="3">
        <v>0</v>
      </c>
      <c r="R107" s="3">
        <v>0</v>
      </c>
      <c r="S107" s="3">
        <v>-42766.750466752797</v>
      </c>
      <c r="T107" s="2">
        <v>0</v>
      </c>
      <c r="U107" s="3">
        <v>0</v>
      </c>
      <c r="V107" s="3">
        <v>0</v>
      </c>
      <c r="W107" s="3">
        <v>0</v>
      </c>
      <c r="X107" s="3">
        <v>0</v>
      </c>
      <c r="Y107" s="3">
        <v>0</v>
      </c>
      <c r="Z107" s="3">
        <v>0</v>
      </c>
      <c r="AA107" s="3">
        <v>0</v>
      </c>
      <c r="AB107" s="3">
        <v>0</v>
      </c>
      <c r="AC107" s="3">
        <v>0</v>
      </c>
      <c r="AD107" s="2">
        <v>0</v>
      </c>
      <c r="AE107" s="3">
        <v>0</v>
      </c>
      <c r="AF107" s="3">
        <v>0</v>
      </c>
      <c r="AG107" s="3">
        <v>0</v>
      </c>
      <c r="AH107" s="3">
        <v>0</v>
      </c>
      <c r="AI107" s="3">
        <v>0</v>
      </c>
      <c r="AJ107" s="3">
        <v>0</v>
      </c>
      <c r="AK107" s="3">
        <v>0</v>
      </c>
      <c r="AL107" s="3">
        <v>0</v>
      </c>
      <c r="AM107" s="3">
        <v>0</v>
      </c>
    </row>
    <row r="108" spans="1:39">
      <c r="A108" s="9" t="s">
        <v>27</v>
      </c>
      <c r="B108" s="8" t="s">
        <v>129</v>
      </c>
      <c r="C108" s="10">
        <v>959677.25390869775</v>
      </c>
      <c r="D108" s="10">
        <v>916122.13443665777</v>
      </c>
      <c r="E108" s="11">
        <v>-4.5385174332978152E-2</v>
      </c>
      <c r="F108" s="12">
        <f t="shared" si="10"/>
        <v>0</v>
      </c>
      <c r="G108" s="12">
        <f t="shared" si="11"/>
        <v>0</v>
      </c>
      <c r="H108" s="12">
        <f t="shared" si="12"/>
        <v>0</v>
      </c>
      <c r="I108" s="12">
        <f t="shared" si="13"/>
        <v>0</v>
      </c>
      <c r="J108" s="12">
        <f t="shared" si="14"/>
        <v>0</v>
      </c>
      <c r="K108" s="12">
        <f t="shared" si="15"/>
        <v>0</v>
      </c>
      <c r="L108" s="12">
        <f t="shared" si="16"/>
        <v>0</v>
      </c>
      <c r="M108" s="12">
        <f t="shared" si="17"/>
        <v>0</v>
      </c>
      <c r="N108" s="12">
        <f t="shared" si="18"/>
        <v>0</v>
      </c>
      <c r="O108" s="12">
        <f t="shared" si="19"/>
        <v>0</v>
      </c>
      <c r="P108" s="3"/>
      <c r="Q108" s="3">
        <v>0</v>
      </c>
      <c r="R108" s="3">
        <v>0</v>
      </c>
      <c r="S108" s="3">
        <v>-43555.11947203998</v>
      </c>
      <c r="T108" s="2">
        <v>0</v>
      </c>
      <c r="U108" s="3">
        <v>0</v>
      </c>
      <c r="V108" s="3">
        <v>0</v>
      </c>
      <c r="W108" s="3">
        <v>0</v>
      </c>
      <c r="X108" s="3">
        <v>0</v>
      </c>
      <c r="Y108" s="3">
        <v>0</v>
      </c>
      <c r="Z108" s="3">
        <v>0</v>
      </c>
      <c r="AA108" s="3">
        <v>0</v>
      </c>
      <c r="AB108" s="3">
        <v>0</v>
      </c>
      <c r="AC108" s="3">
        <v>0</v>
      </c>
      <c r="AD108" s="2">
        <v>0</v>
      </c>
      <c r="AE108" s="3">
        <v>0</v>
      </c>
      <c r="AF108" s="3">
        <v>0</v>
      </c>
      <c r="AG108" s="3">
        <v>0</v>
      </c>
      <c r="AH108" s="3">
        <v>0</v>
      </c>
      <c r="AI108" s="3">
        <v>0</v>
      </c>
      <c r="AJ108" s="3">
        <v>0</v>
      </c>
      <c r="AK108" s="3">
        <v>0</v>
      </c>
      <c r="AL108" s="3">
        <v>0</v>
      </c>
      <c r="AM108" s="3">
        <v>0</v>
      </c>
    </row>
    <row r="109" spans="1:39">
      <c r="A109" s="9" t="s">
        <v>27</v>
      </c>
      <c r="B109" s="8" t="s">
        <v>130</v>
      </c>
      <c r="C109" s="10">
        <v>268709.25702251733</v>
      </c>
      <c r="D109" s="10">
        <v>219626.3562297741</v>
      </c>
      <c r="E109" s="11">
        <v>-0.18266174130588353</v>
      </c>
      <c r="F109" s="12">
        <f t="shared" si="10"/>
        <v>22211.975090491498</v>
      </c>
      <c r="G109" s="12">
        <f t="shared" si="11"/>
        <v>0</v>
      </c>
      <c r="H109" s="12">
        <f t="shared" si="12"/>
        <v>0</v>
      </c>
      <c r="I109" s="12">
        <f t="shared" si="13"/>
        <v>0</v>
      </c>
      <c r="J109" s="12">
        <f t="shared" si="14"/>
        <v>0</v>
      </c>
      <c r="K109" s="12">
        <f t="shared" si="15"/>
        <v>0</v>
      </c>
      <c r="L109" s="12">
        <f t="shared" si="16"/>
        <v>0</v>
      </c>
      <c r="M109" s="12">
        <f t="shared" si="17"/>
        <v>0</v>
      </c>
      <c r="N109" s="12">
        <f t="shared" si="18"/>
        <v>0</v>
      </c>
      <c r="O109" s="12">
        <f t="shared" si="19"/>
        <v>0</v>
      </c>
      <c r="P109" s="3"/>
      <c r="Q109" s="3">
        <v>1</v>
      </c>
      <c r="R109" s="3">
        <v>0</v>
      </c>
      <c r="S109" s="3">
        <v>-49082.900792743225</v>
      </c>
      <c r="T109" s="2">
        <v>22211.975090491498</v>
      </c>
      <c r="U109" s="3">
        <v>0</v>
      </c>
      <c r="V109" s="3">
        <v>0</v>
      </c>
      <c r="W109" s="3">
        <v>0</v>
      </c>
      <c r="X109" s="3">
        <v>0</v>
      </c>
      <c r="Y109" s="3">
        <v>0</v>
      </c>
      <c r="Z109" s="3">
        <v>0</v>
      </c>
      <c r="AA109" s="3">
        <v>0</v>
      </c>
      <c r="AB109" s="3">
        <v>0</v>
      </c>
      <c r="AC109" s="3">
        <v>0</v>
      </c>
      <c r="AD109" s="2">
        <v>0</v>
      </c>
      <c r="AE109" s="3">
        <v>0</v>
      </c>
      <c r="AF109" s="3">
        <v>0</v>
      </c>
      <c r="AG109" s="3">
        <v>0</v>
      </c>
      <c r="AH109" s="3">
        <v>0</v>
      </c>
      <c r="AI109" s="3">
        <v>0</v>
      </c>
      <c r="AJ109" s="3">
        <v>0</v>
      </c>
      <c r="AK109" s="3">
        <v>0</v>
      </c>
      <c r="AL109" s="3">
        <v>0</v>
      </c>
      <c r="AM109" s="3">
        <v>0</v>
      </c>
    </row>
    <row r="110" spans="1:39">
      <c r="A110" s="9" t="s">
        <v>27</v>
      </c>
      <c r="B110" s="8" t="s">
        <v>132</v>
      </c>
      <c r="C110" s="10">
        <v>191226.89068092708</v>
      </c>
      <c r="D110" s="10">
        <v>180077.33282412158</v>
      </c>
      <c r="E110" s="11">
        <v>-5.8305386952137273E-2</v>
      </c>
      <c r="F110" s="12">
        <f t="shared" si="10"/>
        <v>0</v>
      </c>
      <c r="G110" s="12">
        <f t="shared" si="11"/>
        <v>0</v>
      </c>
      <c r="H110" s="12">
        <f t="shared" si="12"/>
        <v>0</v>
      </c>
      <c r="I110" s="12">
        <f t="shared" si="13"/>
        <v>0</v>
      </c>
      <c r="J110" s="12">
        <f t="shared" si="14"/>
        <v>0</v>
      </c>
      <c r="K110" s="12">
        <f t="shared" si="15"/>
        <v>0</v>
      </c>
      <c r="L110" s="12">
        <f t="shared" si="16"/>
        <v>0</v>
      </c>
      <c r="M110" s="12">
        <f t="shared" si="17"/>
        <v>0</v>
      </c>
      <c r="N110" s="12">
        <f t="shared" si="18"/>
        <v>0</v>
      </c>
      <c r="O110" s="12">
        <f t="shared" si="19"/>
        <v>0</v>
      </c>
      <c r="P110" s="3"/>
      <c r="Q110" s="3">
        <v>0</v>
      </c>
      <c r="R110" s="3">
        <v>0</v>
      </c>
      <c r="S110" s="3">
        <v>-11149.557856805506</v>
      </c>
      <c r="T110" s="2">
        <v>0</v>
      </c>
      <c r="U110" s="3">
        <v>0</v>
      </c>
      <c r="V110" s="3">
        <v>0</v>
      </c>
      <c r="W110" s="3">
        <v>0</v>
      </c>
      <c r="X110" s="3">
        <v>0</v>
      </c>
      <c r="Y110" s="3">
        <v>0</v>
      </c>
      <c r="Z110" s="3">
        <v>0</v>
      </c>
      <c r="AA110" s="3">
        <v>0</v>
      </c>
      <c r="AB110" s="3">
        <v>0</v>
      </c>
      <c r="AC110" s="3">
        <v>0</v>
      </c>
      <c r="AD110" s="2">
        <v>0</v>
      </c>
      <c r="AE110" s="3">
        <v>0</v>
      </c>
      <c r="AF110" s="3">
        <v>0</v>
      </c>
      <c r="AG110" s="3">
        <v>0</v>
      </c>
      <c r="AH110" s="3">
        <v>0</v>
      </c>
      <c r="AI110" s="3">
        <v>0</v>
      </c>
      <c r="AJ110" s="3">
        <v>0</v>
      </c>
      <c r="AK110" s="3">
        <v>0</v>
      </c>
      <c r="AL110" s="3">
        <v>0</v>
      </c>
      <c r="AM110" s="3">
        <v>0</v>
      </c>
    </row>
    <row r="111" spans="1:39">
      <c r="A111" s="9" t="s">
        <v>27</v>
      </c>
      <c r="B111" s="8" t="s">
        <v>133</v>
      </c>
      <c r="C111" s="10">
        <v>50478</v>
      </c>
      <c r="D111" s="10">
        <v>50478</v>
      </c>
      <c r="E111" s="11">
        <v>0</v>
      </c>
      <c r="F111" s="12">
        <f t="shared" si="10"/>
        <v>0</v>
      </c>
      <c r="G111" s="12">
        <f t="shared" si="11"/>
        <v>0</v>
      </c>
      <c r="H111" s="12">
        <f t="shared" si="12"/>
        <v>0</v>
      </c>
      <c r="I111" s="12">
        <f t="shared" si="13"/>
        <v>0</v>
      </c>
      <c r="J111" s="12">
        <f t="shared" si="14"/>
        <v>0</v>
      </c>
      <c r="K111" s="12">
        <f t="shared" si="15"/>
        <v>0</v>
      </c>
      <c r="L111" s="12">
        <f t="shared" si="16"/>
        <v>0</v>
      </c>
      <c r="M111" s="12">
        <f t="shared" si="17"/>
        <v>0</v>
      </c>
      <c r="N111" s="12">
        <f t="shared" si="18"/>
        <v>0</v>
      </c>
      <c r="O111" s="12">
        <f t="shared" si="19"/>
        <v>0</v>
      </c>
      <c r="P111" s="3"/>
      <c r="Q111" s="3">
        <v>0</v>
      </c>
      <c r="R111" s="3">
        <v>0</v>
      </c>
      <c r="S111" s="3">
        <v>0</v>
      </c>
      <c r="T111" s="2">
        <v>0</v>
      </c>
      <c r="U111" s="3">
        <v>0</v>
      </c>
      <c r="V111" s="3">
        <v>0</v>
      </c>
      <c r="W111" s="3">
        <v>0</v>
      </c>
      <c r="X111" s="3">
        <v>0</v>
      </c>
      <c r="Y111" s="3">
        <v>0</v>
      </c>
      <c r="Z111" s="3">
        <v>0</v>
      </c>
      <c r="AA111" s="3">
        <v>0</v>
      </c>
      <c r="AB111" s="3">
        <v>0</v>
      </c>
      <c r="AC111" s="3">
        <v>0</v>
      </c>
      <c r="AD111" s="2">
        <v>0</v>
      </c>
      <c r="AE111" s="3">
        <v>0</v>
      </c>
      <c r="AF111" s="3">
        <v>0</v>
      </c>
      <c r="AG111" s="3">
        <v>0</v>
      </c>
      <c r="AH111" s="3">
        <v>0</v>
      </c>
      <c r="AI111" s="3">
        <v>0</v>
      </c>
      <c r="AJ111" s="3">
        <v>0</v>
      </c>
      <c r="AK111" s="3">
        <v>0</v>
      </c>
      <c r="AL111" s="3">
        <v>0</v>
      </c>
      <c r="AM111" s="3">
        <v>0</v>
      </c>
    </row>
    <row r="112" spans="1:39">
      <c r="A112" s="9" t="s">
        <v>27</v>
      </c>
      <c r="B112" s="8" t="s">
        <v>134</v>
      </c>
      <c r="C112" s="10">
        <v>452429.67399504408</v>
      </c>
      <c r="D112" s="10">
        <v>590634.98386392253</v>
      </c>
      <c r="E112" s="11">
        <v>0.30547357481771265</v>
      </c>
      <c r="F112" s="12">
        <f t="shared" si="10"/>
        <v>-64325.963182616804</v>
      </c>
      <c r="G112" s="12">
        <f t="shared" si="11"/>
        <v>-23961.22489077958</v>
      </c>
      <c r="H112" s="12">
        <f t="shared" si="12"/>
        <v>-12611.155898267833</v>
      </c>
      <c r="I112" s="12">
        <f t="shared" si="13"/>
        <v>-7493.2414413489842</v>
      </c>
      <c r="J112" s="12">
        <f t="shared" si="14"/>
        <v>-4951.3501162531866</v>
      </c>
      <c r="K112" s="12">
        <f t="shared" si="15"/>
        <v>-3281.7089981160671</v>
      </c>
      <c r="L112" s="12">
        <f t="shared" si="16"/>
        <v>-2203.5018247552648</v>
      </c>
      <c r="M112" s="12">
        <f t="shared" si="17"/>
        <v>-1461.8163193788992</v>
      </c>
      <c r="N112" s="12">
        <f t="shared" si="18"/>
        <v>-967.64158090749697</v>
      </c>
      <c r="O112" s="12">
        <f t="shared" si="19"/>
        <v>-579.06933031244671</v>
      </c>
      <c r="P112" s="3"/>
      <c r="Q112" s="3">
        <v>0</v>
      </c>
      <c r="R112" s="3">
        <v>1</v>
      </c>
      <c r="S112" s="3">
        <v>138205.30986887845</v>
      </c>
      <c r="T112" s="2">
        <v>0</v>
      </c>
      <c r="U112" s="3">
        <v>0</v>
      </c>
      <c r="V112" s="3">
        <v>0</v>
      </c>
      <c r="W112" s="3">
        <v>0</v>
      </c>
      <c r="X112" s="3">
        <v>0</v>
      </c>
      <c r="Y112" s="3">
        <v>0</v>
      </c>
      <c r="Z112" s="3">
        <v>0</v>
      </c>
      <c r="AA112" s="3">
        <v>0</v>
      </c>
      <c r="AB112" s="3">
        <v>0</v>
      </c>
      <c r="AC112" s="3">
        <v>0</v>
      </c>
      <c r="AD112" s="2">
        <v>64325.963182616804</v>
      </c>
      <c r="AE112" s="3">
        <v>23961.22489077958</v>
      </c>
      <c r="AF112" s="3">
        <v>12611.155898267833</v>
      </c>
      <c r="AG112" s="3">
        <v>7493.2414413489842</v>
      </c>
      <c r="AH112" s="3">
        <v>4951.3501162531866</v>
      </c>
      <c r="AI112" s="3">
        <v>3281.7089981160671</v>
      </c>
      <c r="AJ112" s="3">
        <v>2203.5018247552648</v>
      </c>
      <c r="AK112" s="3">
        <v>1461.8163193788992</v>
      </c>
      <c r="AL112" s="3">
        <v>967.64158090749697</v>
      </c>
      <c r="AM112" s="3">
        <v>579.06933031244671</v>
      </c>
    </row>
    <row r="113" spans="1:39">
      <c r="A113" s="9" t="s">
        <v>27</v>
      </c>
      <c r="B113" s="8" t="s">
        <v>135</v>
      </c>
      <c r="C113" s="10">
        <v>258460.46340845674</v>
      </c>
      <c r="D113" s="10">
        <v>325982.23415415385</v>
      </c>
      <c r="E113" s="11">
        <v>0.2612460329725147</v>
      </c>
      <c r="F113" s="12">
        <f t="shared" si="10"/>
        <v>-31427.178471895077</v>
      </c>
      <c r="G113" s="12">
        <f t="shared" si="11"/>
        <v>-11706.528029901951</v>
      </c>
      <c r="H113" s="12">
        <f t="shared" si="12"/>
        <v>-6161.3231663021397</v>
      </c>
      <c r="I113" s="12">
        <f t="shared" si="13"/>
        <v>-3660.9080448858808</v>
      </c>
      <c r="J113" s="12">
        <f t="shared" si="14"/>
        <v>-2419.0382247144948</v>
      </c>
      <c r="K113" s="12">
        <f t="shared" si="15"/>
        <v>-1603.3161304374901</v>
      </c>
      <c r="L113" s="12">
        <f t="shared" si="16"/>
        <v>-1076.5457940075428</v>
      </c>
      <c r="M113" s="12">
        <f t="shared" si="17"/>
        <v>-714.1869330712841</v>
      </c>
      <c r="N113" s="12">
        <f t="shared" si="18"/>
        <v>-472.7522629342385</v>
      </c>
      <c r="O113" s="12">
        <f t="shared" si="19"/>
        <v>-282.91088529317068</v>
      </c>
      <c r="P113" s="3"/>
      <c r="Q113" s="3">
        <v>0</v>
      </c>
      <c r="R113" s="3">
        <v>1</v>
      </c>
      <c r="S113" s="3">
        <v>67521.770745697111</v>
      </c>
      <c r="T113" s="2">
        <v>0</v>
      </c>
      <c r="U113" s="3">
        <v>0</v>
      </c>
      <c r="V113" s="3">
        <v>0</v>
      </c>
      <c r="W113" s="3">
        <v>0</v>
      </c>
      <c r="X113" s="3">
        <v>0</v>
      </c>
      <c r="Y113" s="3">
        <v>0</v>
      </c>
      <c r="Z113" s="3">
        <v>0</v>
      </c>
      <c r="AA113" s="3">
        <v>0</v>
      </c>
      <c r="AB113" s="3">
        <v>0</v>
      </c>
      <c r="AC113" s="3">
        <v>0</v>
      </c>
      <c r="AD113" s="2">
        <v>31427.178471895077</v>
      </c>
      <c r="AE113" s="3">
        <v>11706.528029901951</v>
      </c>
      <c r="AF113" s="3">
        <v>6161.3231663021397</v>
      </c>
      <c r="AG113" s="3">
        <v>3660.9080448858808</v>
      </c>
      <c r="AH113" s="3">
        <v>2419.0382247144948</v>
      </c>
      <c r="AI113" s="3">
        <v>1603.3161304374901</v>
      </c>
      <c r="AJ113" s="3">
        <v>1076.5457940075428</v>
      </c>
      <c r="AK113" s="3">
        <v>714.1869330712841</v>
      </c>
      <c r="AL113" s="3">
        <v>472.7522629342385</v>
      </c>
      <c r="AM113" s="3">
        <v>282.91088529317068</v>
      </c>
    </row>
    <row r="114" spans="1:39">
      <c r="A114" s="9" t="s">
        <v>27</v>
      </c>
      <c r="B114" s="8" t="s">
        <v>136</v>
      </c>
      <c r="C114" s="10">
        <v>184995.93384671168</v>
      </c>
      <c r="D114" s="10">
        <v>99312.720348800605</v>
      </c>
      <c r="E114" s="11">
        <v>-0.463162685342633</v>
      </c>
      <c r="F114" s="12">
        <f t="shared" si="10"/>
        <v>67183.6201132399</v>
      </c>
      <c r="G114" s="12">
        <f t="shared" si="11"/>
        <v>50533.986067035861</v>
      </c>
      <c r="H114" s="12">
        <f t="shared" si="12"/>
        <v>35549.315425452238</v>
      </c>
      <c r="I114" s="12">
        <f t="shared" si="13"/>
        <v>22063.111848026951</v>
      </c>
      <c r="J114" s="12">
        <f t="shared" si="14"/>
        <v>9925.528628344211</v>
      </c>
      <c r="K114" s="12">
        <f t="shared" si="15"/>
        <v>0</v>
      </c>
      <c r="L114" s="12">
        <f t="shared" si="16"/>
        <v>0</v>
      </c>
      <c r="M114" s="12">
        <f t="shared" si="17"/>
        <v>0</v>
      </c>
      <c r="N114" s="12">
        <f t="shared" si="18"/>
        <v>0</v>
      </c>
      <c r="O114" s="12">
        <f t="shared" si="19"/>
        <v>0</v>
      </c>
      <c r="P114" s="3"/>
      <c r="Q114" s="3">
        <v>1</v>
      </c>
      <c r="R114" s="3">
        <v>0</v>
      </c>
      <c r="S114" s="3">
        <v>-85683.213497911071</v>
      </c>
      <c r="T114" s="2">
        <v>67183.6201132399</v>
      </c>
      <c r="U114" s="3">
        <v>50533.986067035861</v>
      </c>
      <c r="V114" s="3">
        <v>35549.315425452238</v>
      </c>
      <c r="W114" s="3">
        <v>22063.111848026951</v>
      </c>
      <c r="X114" s="3">
        <v>9925.528628344211</v>
      </c>
      <c r="Y114" s="3">
        <v>0</v>
      </c>
      <c r="Z114" s="3">
        <v>0</v>
      </c>
      <c r="AA114" s="3">
        <v>0</v>
      </c>
      <c r="AB114" s="3">
        <v>0</v>
      </c>
      <c r="AC114" s="3">
        <v>0</v>
      </c>
      <c r="AD114" s="2">
        <v>0</v>
      </c>
      <c r="AE114" s="3">
        <v>0</v>
      </c>
      <c r="AF114" s="3">
        <v>0</v>
      </c>
      <c r="AG114" s="3">
        <v>0</v>
      </c>
      <c r="AH114" s="3">
        <v>0</v>
      </c>
      <c r="AI114" s="3">
        <v>0</v>
      </c>
      <c r="AJ114" s="3">
        <v>0</v>
      </c>
      <c r="AK114" s="3">
        <v>0</v>
      </c>
      <c r="AL114" s="3">
        <v>0</v>
      </c>
      <c r="AM114" s="3">
        <v>0</v>
      </c>
    </row>
    <row r="115" spans="1:39">
      <c r="A115" s="9" t="s">
        <v>27</v>
      </c>
      <c r="B115" s="8" t="s">
        <v>78</v>
      </c>
      <c r="C115" s="10">
        <v>124290.02137261293</v>
      </c>
      <c r="D115" s="10">
        <v>160419.79559838717</v>
      </c>
      <c r="E115" s="11">
        <v>0.29068925909554444</v>
      </c>
      <c r="F115" s="12">
        <f t="shared" si="10"/>
        <v>-16816.159443138415</v>
      </c>
      <c r="G115" s="12">
        <f t="shared" si="11"/>
        <v>-6263.9680508528172</v>
      </c>
      <c r="H115" s="12">
        <f t="shared" si="12"/>
        <v>-3296.8213432808202</v>
      </c>
      <c r="I115" s="12">
        <f t="shared" si="13"/>
        <v>-1958.8908830782748</v>
      </c>
      <c r="J115" s="12">
        <f t="shared" si="14"/>
        <v>-1294.3870389836011</v>
      </c>
      <c r="K115" s="12">
        <f t="shared" si="15"/>
        <v>-857.90774094798144</v>
      </c>
      <c r="L115" s="12">
        <f t="shared" si="16"/>
        <v>-576.04171294157038</v>
      </c>
      <c r="M115" s="12">
        <f t="shared" si="17"/>
        <v>-382.14952543299489</v>
      </c>
      <c r="N115" s="12">
        <f t="shared" si="18"/>
        <v>-252.96185713000369</v>
      </c>
      <c r="O115" s="12">
        <f t="shared" si="19"/>
        <v>-151.38089980123254</v>
      </c>
      <c r="P115" s="3"/>
      <c r="Q115" s="3">
        <v>0</v>
      </c>
      <c r="R115" s="3">
        <v>1</v>
      </c>
      <c r="S115" s="3">
        <v>36129.774225774236</v>
      </c>
      <c r="T115" s="2">
        <v>0</v>
      </c>
      <c r="U115" s="3">
        <v>0</v>
      </c>
      <c r="V115" s="3">
        <v>0</v>
      </c>
      <c r="W115" s="3">
        <v>0</v>
      </c>
      <c r="X115" s="3">
        <v>0</v>
      </c>
      <c r="Y115" s="3">
        <v>0</v>
      </c>
      <c r="Z115" s="3">
        <v>0</v>
      </c>
      <c r="AA115" s="3">
        <v>0</v>
      </c>
      <c r="AB115" s="3">
        <v>0</v>
      </c>
      <c r="AC115" s="3">
        <v>0</v>
      </c>
      <c r="AD115" s="2">
        <v>16816.159443138415</v>
      </c>
      <c r="AE115" s="3">
        <v>6263.9680508528172</v>
      </c>
      <c r="AF115" s="3">
        <v>3296.8213432808202</v>
      </c>
      <c r="AG115" s="3">
        <v>1958.8908830782748</v>
      </c>
      <c r="AH115" s="3">
        <v>1294.3870389836011</v>
      </c>
      <c r="AI115" s="3">
        <v>857.90774094798144</v>
      </c>
      <c r="AJ115" s="3">
        <v>576.04171294157038</v>
      </c>
      <c r="AK115" s="3">
        <v>382.14952543299489</v>
      </c>
      <c r="AL115" s="3">
        <v>252.96185713000369</v>
      </c>
      <c r="AM115" s="3">
        <v>151.38089980123254</v>
      </c>
    </row>
    <row r="116" spans="1:39">
      <c r="A116" s="9" t="s">
        <v>27</v>
      </c>
      <c r="B116" s="8" t="s">
        <v>263</v>
      </c>
      <c r="C116" s="10">
        <v>1381985.36129865</v>
      </c>
      <c r="D116" s="10">
        <v>1248458.7559464758</v>
      </c>
      <c r="E116" s="11">
        <v>-9.6619406465130328E-2</v>
      </c>
      <c r="F116" s="12">
        <f t="shared" si="10"/>
        <v>0</v>
      </c>
      <c r="G116" s="12">
        <f t="shared" si="11"/>
        <v>0</v>
      </c>
      <c r="H116" s="12">
        <f t="shared" si="12"/>
        <v>0</v>
      </c>
      <c r="I116" s="12">
        <f t="shared" si="13"/>
        <v>0</v>
      </c>
      <c r="J116" s="12">
        <f t="shared" si="14"/>
        <v>0</v>
      </c>
      <c r="K116" s="12">
        <f t="shared" si="15"/>
        <v>0</v>
      </c>
      <c r="L116" s="12">
        <f t="shared" si="16"/>
        <v>0</v>
      </c>
      <c r="M116" s="12">
        <f t="shared" si="17"/>
        <v>0</v>
      </c>
      <c r="N116" s="12">
        <f t="shared" si="18"/>
        <v>0</v>
      </c>
      <c r="O116" s="12">
        <f t="shared" si="19"/>
        <v>0</v>
      </c>
      <c r="P116" s="3"/>
      <c r="Q116" s="3">
        <v>0</v>
      </c>
      <c r="R116" s="3">
        <v>0</v>
      </c>
      <c r="S116" s="3">
        <v>-133526.60535217426</v>
      </c>
      <c r="T116" s="2">
        <v>0</v>
      </c>
      <c r="U116" s="3">
        <v>0</v>
      </c>
      <c r="V116" s="3">
        <v>0</v>
      </c>
      <c r="W116" s="3">
        <v>0</v>
      </c>
      <c r="X116" s="3">
        <v>0</v>
      </c>
      <c r="Y116" s="3">
        <v>0</v>
      </c>
      <c r="Z116" s="3">
        <v>0</v>
      </c>
      <c r="AA116" s="3">
        <v>0</v>
      </c>
      <c r="AB116" s="3">
        <v>0</v>
      </c>
      <c r="AC116" s="3">
        <v>0</v>
      </c>
      <c r="AD116" s="2">
        <v>0</v>
      </c>
      <c r="AE116" s="3">
        <v>0</v>
      </c>
      <c r="AF116" s="3">
        <v>0</v>
      </c>
      <c r="AG116" s="3">
        <v>0</v>
      </c>
      <c r="AH116" s="3">
        <v>0</v>
      </c>
      <c r="AI116" s="3">
        <v>0</v>
      </c>
      <c r="AJ116" s="3">
        <v>0</v>
      </c>
      <c r="AK116" s="3">
        <v>0</v>
      </c>
      <c r="AL116" s="3">
        <v>0</v>
      </c>
      <c r="AM116" s="3">
        <v>0</v>
      </c>
    </row>
    <row r="117" spans="1:39">
      <c r="A117" s="9" t="s">
        <v>27</v>
      </c>
      <c r="B117" s="8" t="s">
        <v>137</v>
      </c>
      <c r="C117" s="10">
        <v>133608.15122257979</v>
      </c>
      <c r="D117" s="10">
        <v>79979.777987760244</v>
      </c>
      <c r="E117" s="11">
        <v>-0.40138548991280665</v>
      </c>
      <c r="F117" s="12">
        <f t="shared" si="10"/>
        <v>40267.558112561572</v>
      </c>
      <c r="G117" s="12">
        <f t="shared" si="11"/>
        <v>28242.824502529402</v>
      </c>
      <c r="H117" s="12">
        <f t="shared" si="12"/>
        <v>17420.56425350043</v>
      </c>
      <c r="I117" s="12">
        <f t="shared" si="13"/>
        <v>7680.5300293743785</v>
      </c>
      <c r="J117" s="12">
        <f t="shared" si="14"/>
        <v>0</v>
      </c>
      <c r="K117" s="12">
        <f t="shared" si="15"/>
        <v>0</v>
      </c>
      <c r="L117" s="12">
        <f t="shared" si="16"/>
        <v>0</v>
      </c>
      <c r="M117" s="12">
        <f t="shared" si="17"/>
        <v>0</v>
      </c>
      <c r="N117" s="12">
        <f t="shared" si="18"/>
        <v>0</v>
      </c>
      <c r="O117" s="12">
        <f t="shared" si="19"/>
        <v>0</v>
      </c>
      <c r="P117" s="3"/>
      <c r="Q117" s="3">
        <v>1</v>
      </c>
      <c r="R117" s="3">
        <v>0</v>
      </c>
      <c r="S117" s="3">
        <v>-53628.373234819548</v>
      </c>
      <c r="T117" s="2">
        <v>40267.558112561572</v>
      </c>
      <c r="U117" s="3">
        <v>28242.824502529402</v>
      </c>
      <c r="V117" s="3">
        <v>17420.56425350043</v>
      </c>
      <c r="W117" s="3">
        <v>7680.5300293743785</v>
      </c>
      <c r="X117" s="3">
        <v>0</v>
      </c>
      <c r="Y117" s="3">
        <v>0</v>
      </c>
      <c r="Z117" s="3">
        <v>0</v>
      </c>
      <c r="AA117" s="3">
        <v>0</v>
      </c>
      <c r="AB117" s="3">
        <v>0</v>
      </c>
      <c r="AC117" s="3">
        <v>0</v>
      </c>
      <c r="AD117" s="2">
        <v>0</v>
      </c>
      <c r="AE117" s="3">
        <v>0</v>
      </c>
      <c r="AF117" s="3">
        <v>0</v>
      </c>
      <c r="AG117" s="3">
        <v>0</v>
      </c>
      <c r="AH117" s="3">
        <v>0</v>
      </c>
      <c r="AI117" s="3">
        <v>0</v>
      </c>
      <c r="AJ117" s="3">
        <v>0</v>
      </c>
      <c r="AK117" s="3">
        <v>0</v>
      </c>
      <c r="AL117" s="3">
        <v>0</v>
      </c>
      <c r="AM117" s="3">
        <v>0</v>
      </c>
    </row>
    <row r="118" spans="1:39">
      <c r="A118" s="9" t="s">
        <v>27</v>
      </c>
      <c r="B118" s="8" t="s">
        <v>138</v>
      </c>
      <c r="C118" s="10">
        <v>141579.13401310117</v>
      </c>
      <c r="D118" s="10">
        <v>87144.842490354713</v>
      </c>
      <c r="E118" s="11">
        <v>-0.3844796191344787</v>
      </c>
      <c r="F118" s="12">
        <f t="shared" si="10"/>
        <v>40276.378121436341</v>
      </c>
      <c r="G118" s="12">
        <f t="shared" si="11"/>
        <v>27534.256060257234</v>
      </c>
      <c r="H118" s="12">
        <f t="shared" si="12"/>
        <v>16066.346205196052</v>
      </c>
      <c r="I118" s="12">
        <f t="shared" si="13"/>
        <v>5745.227335640986</v>
      </c>
      <c r="J118" s="12">
        <f t="shared" si="14"/>
        <v>0</v>
      </c>
      <c r="K118" s="12">
        <f t="shared" si="15"/>
        <v>0</v>
      </c>
      <c r="L118" s="12">
        <f t="shared" si="16"/>
        <v>0</v>
      </c>
      <c r="M118" s="12">
        <f t="shared" si="17"/>
        <v>0</v>
      </c>
      <c r="N118" s="12">
        <f t="shared" si="18"/>
        <v>0</v>
      </c>
      <c r="O118" s="12">
        <f t="shared" si="19"/>
        <v>0</v>
      </c>
      <c r="P118" s="3"/>
      <c r="Q118" s="3">
        <v>1</v>
      </c>
      <c r="R118" s="3">
        <v>0</v>
      </c>
      <c r="S118" s="3">
        <v>-54434.291522746455</v>
      </c>
      <c r="T118" s="2">
        <v>40276.378121436341</v>
      </c>
      <c r="U118" s="3">
        <v>27534.256060257234</v>
      </c>
      <c r="V118" s="3">
        <v>16066.346205196052</v>
      </c>
      <c r="W118" s="3">
        <v>5745.227335640986</v>
      </c>
      <c r="X118" s="3">
        <v>0</v>
      </c>
      <c r="Y118" s="3">
        <v>0</v>
      </c>
      <c r="Z118" s="3">
        <v>0</v>
      </c>
      <c r="AA118" s="3">
        <v>0</v>
      </c>
      <c r="AB118" s="3">
        <v>0</v>
      </c>
      <c r="AC118" s="3">
        <v>0</v>
      </c>
      <c r="AD118" s="2">
        <v>0</v>
      </c>
      <c r="AE118" s="3">
        <v>0</v>
      </c>
      <c r="AF118" s="3">
        <v>0</v>
      </c>
      <c r="AG118" s="3">
        <v>0</v>
      </c>
      <c r="AH118" s="3">
        <v>0</v>
      </c>
      <c r="AI118" s="3">
        <v>0</v>
      </c>
      <c r="AJ118" s="3">
        <v>0</v>
      </c>
      <c r="AK118" s="3">
        <v>0</v>
      </c>
      <c r="AL118" s="3">
        <v>0</v>
      </c>
      <c r="AM118" s="3">
        <v>0</v>
      </c>
    </row>
    <row r="119" spans="1:39">
      <c r="A119" s="9" t="s">
        <v>27</v>
      </c>
      <c r="B119" s="8" t="s">
        <v>140</v>
      </c>
      <c r="C119" s="10">
        <v>253561.43296264808</v>
      </c>
      <c r="D119" s="10">
        <v>271443.08839614055</v>
      </c>
      <c r="E119" s="11">
        <v>7.0521984453868439E-2</v>
      </c>
      <c r="F119" s="12">
        <f t="shared" si="10"/>
        <v>-8322.7967879843018</v>
      </c>
      <c r="G119" s="12">
        <f t="shared" si="11"/>
        <v>-3100.2163930448764</v>
      </c>
      <c r="H119" s="12">
        <f t="shared" si="12"/>
        <v>-1631.6908851391563</v>
      </c>
      <c r="I119" s="12">
        <f t="shared" si="13"/>
        <v>-969.5109519402173</v>
      </c>
      <c r="J119" s="12">
        <f t="shared" si="14"/>
        <v>-640.62905248302445</v>
      </c>
      <c r="K119" s="12">
        <f t="shared" si="15"/>
        <v>-424.60300254004653</v>
      </c>
      <c r="L119" s="12">
        <f t="shared" si="16"/>
        <v>-285.09946842656223</v>
      </c>
      <c r="M119" s="12">
        <f t="shared" si="17"/>
        <v>-189.1366963757728</v>
      </c>
      <c r="N119" s="12">
        <f t="shared" si="18"/>
        <v>-125.19803580140265</v>
      </c>
      <c r="O119" s="12">
        <f t="shared" si="19"/>
        <v>-74.92272363901499</v>
      </c>
      <c r="P119" s="3"/>
      <c r="Q119" s="3">
        <v>0</v>
      </c>
      <c r="R119" s="3">
        <v>1</v>
      </c>
      <c r="S119" s="3">
        <v>17881.655433492473</v>
      </c>
      <c r="T119" s="2">
        <v>0</v>
      </c>
      <c r="U119" s="3">
        <v>0</v>
      </c>
      <c r="V119" s="3">
        <v>0</v>
      </c>
      <c r="W119" s="3">
        <v>0</v>
      </c>
      <c r="X119" s="3">
        <v>0</v>
      </c>
      <c r="Y119" s="3">
        <v>0</v>
      </c>
      <c r="Z119" s="3">
        <v>0</v>
      </c>
      <c r="AA119" s="3">
        <v>0</v>
      </c>
      <c r="AB119" s="3">
        <v>0</v>
      </c>
      <c r="AC119" s="3">
        <v>0</v>
      </c>
      <c r="AD119" s="2">
        <v>8322.7967879843018</v>
      </c>
      <c r="AE119" s="3">
        <v>3100.2163930448764</v>
      </c>
      <c r="AF119" s="3">
        <v>1631.6908851391563</v>
      </c>
      <c r="AG119" s="3">
        <v>969.5109519402173</v>
      </c>
      <c r="AH119" s="3">
        <v>640.62905248302445</v>
      </c>
      <c r="AI119" s="3">
        <v>424.60300254004653</v>
      </c>
      <c r="AJ119" s="3">
        <v>285.09946842656223</v>
      </c>
      <c r="AK119" s="3">
        <v>189.1366963757728</v>
      </c>
      <c r="AL119" s="3">
        <v>125.19803580140265</v>
      </c>
      <c r="AM119" s="3">
        <v>74.92272363901499</v>
      </c>
    </row>
    <row r="120" spans="1:39">
      <c r="A120" s="9" t="s">
        <v>27</v>
      </c>
      <c r="B120" s="8" t="s">
        <v>141</v>
      </c>
      <c r="C120" s="10">
        <v>265075.70464525913</v>
      </c>
      <c r="D120" s="10">
        <v>299626.99291455693</v>
      </c>
      <c r="E120" s="11">
        <v>0.13034498320220064</v>
      </c>
      <c r="F120" s="12">
        <f t="shared" si="10"/>
        <v>-16081.472551463166</v>
      </c>
      <c r="G120" s="12">
        <f t="shared" si="11"/>
        <v>-5990.2994267894364</v>
      </c>
      <c r="H120" s="12">
        <f t="shared" si="12"/>
        <v>-3152.7853977788932</v>
      </c>
      <c r="I120" s="12">
        <f t="shared" si="13"/>
        <v>-1873.3082350969612</v>
      </c>
      <c r="J120" s="12">
        <f t="shared" si="14"/>
        <v>-1237.8361247566538</v>
      </c>
      <c r="K120" s="12">
        <f t="shared" si="15"/>
        <v>-820.42631876758048</v>
      </c>
      <c r="L120" s="12">
        <f t="shared" si="16"/>
        <v>-550.87483122952688</v>
      </c>
      <c r="M120" s="12">
        <f t="shared" si="17"/>
        <v>-365.45366524298589</v>
      </c>
      <c r="N120" s="12">
        <f t="shared" si="18"/>
        <v>-241.91012078344608</v>
      </c>
      <c r="O120" s="12">
        <f t="shared" si="19"/>
        <v>-144.76716834191586</v>
      </c>
      <c r="P120" s="3"/>
      <c r="Q120" s="3">
        <v>0</v>
      </c>
      <c r="R120" s="3">
        <v>1</v>
      </c>
      <c r="S120" s="3">
        <v>34551.288269297802</v>
      </c>
      <c r="T120" s="2">
        <v>0</v>
      </c>
      <c r="U120" s="3">
        <v>0</v>
      </c>
      <c r="V120" s="3">
        <v>0</v>
      </c>
      <c r="W120" s="3">
        <v>0</v>
      </c>
      <c r="X120" s="3">
        <v>0</v>
      </c>
      <c r="Y120" s="3">
        <v>0</v>
      </c>
      <c r="Z120" s="3">
        <v>0</v>
      </c>
      <c r="AA120" s="3">
        <v>0</v>
      </c>
      <c r="AB120" s="3">
        <v>0</v>
      </c>
      <c r="AC120" s="3">
        <v>0</v>
      </c>
      <c r="AD120" s="2">
        <v>16081.472551463166</v>
      </c>
      <c r="AE120" s="3">
        <v>5990.2994267894364</v>
      </c>
      <c r="AF120" s="3">
        <v>3152.7853977788932</v>
      </c>
      <c r="AG120" s="3">
        <v>1873.3082350969612</v>
      </c>
      <c r="AH120" s="3">
        <v>1237.8361247566538</v>
      </c>
      <c r="AI120" s="3">
        <v>820.42631876758048</v>
      </c>
      <c r="AJ120" s="3">
        <v>550.87483122952688</v>
      </c>
      <c r="AK120" s="3">
        <v>365.45366524298589</v>
      </c>
      <c r="AL120" s="3">
        <v>241.91012078344608</v>
      </c>
      <c r="AM120" s="3">
        <v>144.76716834191586</v>
      </c>
    </row>
    <row r="121" spans="1:39">
      <c r="A121" s="9" t="s">
        <v>27</v>
      </c>
      <c r="B121" s="8" t="s">
        <v>143</v>
      </c>
      <c r="C121" s="10">
        <v>352474.85356618749</v>
      </c>
      <c r="D121" s="10">
        <v>351611.96613539773</v>
      </c>
      <c r="E121" s="11">
        <v>-2.44808224490185E-3</v>
      </c>
      <c r="F121" s="12">
        <f t="shared" si="10"/>
        <v>0</v>
      </c>
      <c r="G121" s="12">
        <f t="shared" si="11"/>
        <v>0</v>
      </c>
      <c r="H121" s="12">
        <f t="shared" si="12"/>
        <v>0</v>
      </c>
      <c r="I121" s="12">
        <f t="shared" si="13"/>
        <v>0</v>
      </c>
      <c r="J121" s="12">
        <f t="shared" si="14"/>
        <v>0</v>
      </c>
      <c r="K121" s="12">
        <f t="shared" si="15"/>
        <v>0</v>
      </c>
      <c r="L121" s="12">
        <f t="shared" si="16"/>
        <v>0</v>
      </c>
      <c r="M121" s="12">
        <f t="shared" si="17"/>
        <v>0</v>
      </c>
      <c r="N121" s="12">
        <f t="shared" si="18"/>
        <v>0</v>
      </c>
      <c r="O121" s="12">
        <f t="shared" si="19"/>
        <v>0</v>
      </c>
      <c r="P121" s="3"/>
      <c r="Q121" s="3">
        <v>0</v>
      </c>
      <c r="R121" s="3">
        <v>0</v>
      </c>
      <c r="S121" s="3">
        <v>-862.88743078976404</v>
      </c>
      <c r="T121" s="2">
        <v>0</v>
      </c>
      <c r="U121" s="3">
        <v>0</v>
      </c>
      <c r="V121" s="3">
        <v>0</v>
      </c>
      <c r="W121" s="3">
        <v>0</v>
      </c>
      <c r="X121" s="3">
        <v>0</v>
      </c>
      <c r="Y121" s="3">
        <v>0</v>
      </c>
      <c r="Z121" s="3">
        <v>0</v>
      </c>
      <c r="AA121" s="3">
        <v>0</v>
      </c>
      <c r="AB121" s="3">
        <v>0</v>
      </c>
      <c r="AC121" s="3">
        <v>0</v>
      </c>
      <c r="AD121" s="2">
        <v>0</v>
      </c>
      <c r="AE121" s="3">
        <v>0</v>
      </c>
      <c r="AF121" s="3">
        <v>0</v>
      </c>
      <c r="AG121" s="3">
        <v>0</v>
      </c>
      <c r="AH121" s="3">
        <v>0</v>
      </c>
      <c r="AI121" s="3">
        <v>0</v>
      </c>
      <c r="AJ121" s="3">
        <v>0</v>
      </c>
      <c r="AK121" s="3">
        <v>0</v>
      </c>
      <c r="AL121" s="3">
        <v>0</v>
      </c>
      <c r="AM121" s="3">
        <v>0</v>
      </c>
    </row>
    <row r="122" spans="1:39">
      <c r="A122" s="9" t="s">
        <v>27</v>
      </c>
      <c r="B122" s="8" t="s">
        <v>144</v>
      </c>
      <c r="C122" s="10">
        <v>1141296.0062669269</v>
      </c>
      <c r="D122" s="10">
        <v>1231121.3404739192</v>
      </c>
      <c r="E122" s="11">
        <v>7.8704677589123098E-2</v>
      </c>
      <c r="F122" s="12">
        <f t="shared" si="10"/>
        <v>-41808.098014086281</v>
      </c>
      <c r="G122" s="12">
        <f t="shared" si="11"/>
        <v>-15573.388865197619</v>
      </c>
      <c r="H122" s="12">
        <f t="shared" si="12"/>
        <v>-8196.5106432822977</v>
      </c>
      <c r="I122" s="12">
        <f t="shared" si="13"/>
        <v>-4870.1668365813221</v>
      </c>
      <c r="J122" s="12">
        <f t="shared" si="14"/>
        <v>-3218.0867680860679</v>
      </c>
      <c r="K122" s="12">
        <f t="shared" si="15"/>
        <v>-2132.9181042721234</v>
      </c>
      <c r="L122" s="12">
        <f t="shared" si="16"/>
        <v>-1432.1467678929582</v>
      </c>
      <c r="M122" s="12">
        <f t="shared" si="17"/>
        <v>-950.09475078796095</v>
      </c>
      <c r="N122" s="12">
        <f t="shared" si="18"/>
        <v>-628.91019512970934</v>
      </c>
      <c r="O122" s="12">
        <f t="shared" si="19"/>
        <v>-376.36105424374637</v>
      </c>
      <c r="P122" s="3"/>
      <c r="Q122" s="3">
        <v>0</v>
      </c>
      <c r="R122" s="3">
        <v>1</v>
      </c>
      <c r="S122" s="3">
        <v>89825.334206992295</v>
      </c>
      <c r="T122" s="2">
        <v>0</v>
      </c>
      <c r="U122" s="3">
        <v>0</v>
      </c>
      <c r="V122" s="3">
        <v>0</v>
      </c>
      <c r="W122" s="3">
        <v>0</v>
      </c>
      <c r="X122" s="3">
        <v>0</v>
      </c>
      <c r="Y122" s="3">
        <v>0</v>
      </c>
      <c r="Z122" s="3">
        <v>0</v>
      </c>
      <c r="AA122" s="3">
        <v>0</v>
      </c>
      <c r="AB122" s="3">
        <v>0</v>
      </c>
      <c r="AC122" s="3">
        <v>0</v>
      </c>
      <c r="AD122" s="2">
        <v>41808.098014086281</v>
      </c>
      <c r="AE122" s="3">
        <v>15573.388865197619</v>
      </c>
      <c r="AF122" s="3">
        <v>8196.5106432822977</v>
      </c>
      <c r="AG122" s="3">
        <v>4870.1668365813221</v>
      </c>
      <c r="AH122" s="3">
        <v>3218.0867680860679</v>
      </c>
      <c r="AI122" s="3">
        <v>2132.9181042721234</v>
      </c>
      <c r="AJ122" s="3">
        <v>1432.1467678929582</v>
      </c>
      <c r="AK122" s="3">
        <v>950.09475078796095</v>
      </c>
      <c r="AL122" s="3">
        <v>628.91019512970934</v>
      </c>
      <c r="AM122" s="3">
        <v>376.36105424374637</v>
      </c>
    </row>
    <row r="123" spans="1:39">
      <c r="A123" s="9" t="s">
        <v>27</v>
      </c>
      <c r="B123" s="8" t="s">
        <v>145</v>
      </c>
      <c r="C123" s="10">
        <v>130417.11833370471</v>
      </c>
      <c r="D123" s="10">
        <v>169044.63424251642</v>
      </c>
      <c r="E123" s="11">
        <v>0.29618439973480765</v>
      </c>
      <c r="F123" s="12">
        <f t="shared" si="10"/>
        <v>-17978.702616734208</v>
      </c>
      <c r="G123" s="12">
        <f t="shared" si="11"/>
        <v>-6697.0118336359574</v>
      </c>
      <c r="H123" s="12">
        <f t="shared" si="12"/>
        <v>-3524.7388508517838</v>
      </c>
      <c r="I123" s="12">
        <f t="shared" si="13"/>
        <v>-2094.313910651369</v>
      </c>
      <c r="J123" s="12">
        <f t="shared" si="14"/>
        <v>-1383.8712533340579</v>
      </c>
      <c r="K123" s="12">
        <f t="shared" si="15"/>
        <v>-917.21704942513315</v>
      </c>
      <c r="L123" s="12">
        <f t="shared" si="16"/>
        <v>-615.86491771975182</v>
      </c>
      <c r="M123" s="12">
        <f t="shared" si="17"/>
        <v>-408.56847820203967</v>
      </c>
      <c r="N123" s="12">
        <f t="shared" si="18"/>
        <v>-270.44974318276081</v>
      </c>
      <c r="O123" s="12">
        <f t="shared" si="19"/>
        <v>-161.84624013484364</v>
      </c>
      <c r="P123" s="3"/>
      <c r="Q123" s="3">
        <v>0</v>
      </c>
      <c r="R123" s="3">
        <v>1</v>
      </c>
      <c r="S123" s="3">
        <v>38627.515908811707</v>
      </c>
      <c r="T123" s="2">
        <v>0</v>
      </c>
      <c r="U123" s="3">
        <v>0</v>
      </c>
      <c r="V123" s="3">
        <v>0</v>
      </c>
      <c r="W123" s="3">
        <v>0</v>
      </c>
      <c r="X123" s="3">
        <v>0</v>
      </c>
      <c r="Y123" s="3">
        <v>0</v>
      </c>
      <c r="Z123" s="3">
        <v>0</v>
      </c>
      <c r="AA123" s="3">
        <v>0</v>
      </c>
      <c r="AB123" s="3">
        <v>0</v>
      </c>
      <c r="AC123" s="3">
        <v>0</v>
      </c>
      <c r="AD123" s="2">
        <v>17978.702616734208</v>
      </c>
      <c r="AE123" s="3">
        <v>6697.0118336359574</v>
      </c>
      <c r="AF123" s="3">
        <v>3524.7388508517838</v>
      </c>
      <c r="AG123" s="3">
        <v>2094.313910651369</v>
      </c>
      <c r="AH123" s="3">
        <v>1383.8712533340579</v>
      </c>
      <c r="AI123" s="3">
        <v>917.21704942513315</v>
      </c>
      <c r="AJ123" s="3">
        <v>615.86491771975182</v>
      </c>
      <c r="AK123" s="3">
        <v>408.56847820203967</v>
      </c>
      <c r="AL123" s="3">
        <v>270.44974318276081</v>
      </c>
      <c r="AM123" s="3">
        <v>161.84624013484364</v>
      </c>
    </row>
    <row r="124" spans="1:39">
      <c r="A124" s="9" t="s">
        <v>27</v>
      </c>
      <c r="B124" s="8" t="s">
        <v>146</v>
      </c>
      <c r="C124" s="10">
        <v>96951.983414347866</v>
      </c>
      <c r="D124" s="10">
        <v>148264.71095600791</v>
      </c>
      <c r="E124" s="11">
        <v>0.52925918309853071</v>
      </c>
      <c r="F124" s="12">
        <f t="shared" si="10"/>
        <v>-23882.878492700689</v>
      </c>
      <c r="G124" s="12">
        <f t="shared" si="11"/>
        <v>-8896.2993212888287</v>
      </c>
      <c r="H124" s="12">
        <f t="shared" si="12"/>
        <v>-4682.257195524262</v>
      </c>
      <c r="I124" s="12">
        <f t="shared" si="13"/>
        <v>-2782.0830968694872</v>
      </c>
      <c r="J124" s="12">
        <f t="shared" si="14"/>
        <v>-1838.3322588669821</v>
      </c>
      <c r="K124" s="12">
        <f t="shared" si="15"/>
        <v>-1218.429594717499</v>
      </c>
      <c r="L124" s="12">
        <f t="shared" si="16"/>
        <v>-818.11392687075488</v>
      </c>
      <c r="M124" s="12">
        <f t="shared" si="17"/>
        <v>-542.74168324941263</v>
      </c>
      <c r="N124" s="12">
        <f t="shared" si="18"/>
        <v>-359.26498660720756</v>
      </c>
      <c r="O124" s="12">
        <f t="shared" si="19"/>
        <v>-214.99627476140222</v>
      </c>
      <c r="P124" s="3"/>
      <c r="Q124" s="3">
        <v>0</v>
      </c>
      <c r="R124" s="3">
        <v>1</v>
      </c>
      <c r="S124" s="3">
        <v>51312.727541660046</v>
      </c>
      <c r="T124" s="2">
        <v>0</v>
      </c>
      <c r="U124" s="3">
        <v>0</v>
      </c>
      <c r="V124" s="3">
        <v>0</v>
      </c>
      <c r="W124" s="3">
        <v>0</v>
      </c>
      <c r="X124" s="3">
        <v>0</v>
      </c>
      <c r="Y124" s="3">
        <v>0</v>
      </c>
      <c r="Z124" s="3">
        <v>0</v>
      </c>
      <c r="AA124" s="3">
        <v>0</v>
      </c>
      <c r="AB124" s="3">
        <v>0</v>
      </c>
      <c r="AC124" s="3">
        <v>0</v>
      </c>
      <c r="AD124" s="2">
        <v>23882.878492700689</v>
      </c>
      <c r="AE124" s="3">
        <v>8896.2993212888287</v>
      </c>
      <c r="AF124" s="3">
        <v>4682.257195524262</v>
      </c>
      <c r="AG124" s="3">
        <v>2782.0830968694872</v>
      </c>
      <c r="AH124" s="3">
        <v>1838.3322588669821</v>
      </c>
      <c r="AI124" s="3">
        <v>1218.429594717499</v>
      </c>
      <c r="AJ124" s="3">
        <v>818.11392687075488</v>
      </c>
      <c r="AK124" s="3">
        <v>542.74168324941263</v>
      </c>
      <c r="AL124" s="3">
        <v>359.26498660720756</v>
      </c>
      <c r="AM124" s="3">
        <v>214.99627476140222</v>
      </c>
    </row>
    <row r="125" spans="1:39">
      <c r="A125" s="9" t="s">
        <v>27</v>
      </c>
      <c r="B125" s="8" t="s">
        <v>147</v>
      </c>
      <c r="C125" s="10">
        <v>552859.88304292469</v>
      </c>
      <c r="D125" s="10">
        <v>489705.79461387609</v>
      </c>
      <c r="E125" s="11">
        <v>-0.11423163511421798</v>
      </c>
      <c r="F125" s="12">
        <f t="shared" si="10"/>
        <v>7868.1001247561653</v>
      </c>
      <c r="G125" s="12">
        <f t="shared" si="11"/>
        <v>0</v>
      </c>
      <c r="H125" s="12">
        <f t="shared" si="12"/>
        <v>0</v>
      </c>
      <c r="I125" s="12">
        <f t="shared" si="13"/>
        <v>0</v>
      </c>
      <c r="J125" s="12">
        <f t="shared" si="14"/>
        <v>0</v>
      </c>
      <c r="K125" s="12">
        <f t="shared" si="15"/>
        <v>0</v>
      </c>
      <c r="L125" s="12">
        <f t="shared" si="16"/>
        <v>0</v>
      </c>
      <c r="M125" s="12">
        <f t="shared" si="17"/>
        <v>0</v>
      </c>
      <c r="N125" s="12">
        <f t="shared" si="18"/>
        <v>0</v>
      </c>
      <c r="O125" s="12">
        <f t="shared" si="19"/>
        <v>0</v>
      </c>
      <c r="P125" s="3"/>
      <c r="Q125" s="3">
        <v>1</v>
      </c>
      <c r="R125" s="3">
        <v>0</v>
      </c>
      <c r="S125" s="3">
        <v>-63154.088429048599</v>
      </c>
      <c r="T125" s="2">
        <v>7868.1001247561653</v>
      </c>
      <c r="U125" s="3">
        <v>0</v>
      </c>
      <c r="V125" s="3">
        <v>0</v>
      </c>
      <c r="W125" s="3">
        <v>0</v>
      </c>
      <c r="X125" s="3">
        <v>0</v>
      </c>
      <c r="Y125" s="3">
        <v>0</v>
      </c>
      <c r="Z125" s="3">
        <v>0</v>
      </c>
      <c r="AA125" s="3">
        <v>0</v>
      </c>
      <c r="AB125" s="3">
        <v>0</v>
      </c>
      <c r="AC125" s="3">
        <v>0</v>
      </c>
      <c r="AD125" s="2">
        <v>0</v>
      </c>
      <c r="AE125" s="3">
        <v>0</v>
      </c>
      <c r="AF125" s="3">
        <v>0</v>
      </c>
      <c r="AG125" s="3">
        <v>0</v>
      </c>
      <c r="AH125" s="3">
        <v>0</v>
      </c>
      <c r="AI125" s="3">
        <v>0</v>
      </c>
      <c r="AJ125" s="3">
        <v>0</v>
      </c>
      <c r="AK125" s="3">
        <v>0</v>
      </c>
      <c r="AL125" s="3">
        <v>0</v>
      </c>
      <c r="AM125" s="3">
        <v>0</v>
      </c>
    </row>
    <row r="126" spans="1:39">
      <c r="A126" s="9" t="s">
        <v>27</v>
      </c>
      <c r="B126" s="8" t="s">
        <v>148</v>
      </c>
      <c r="C126" s="10">
        <v>212991.4201659114</v>
      </c>
      <c r="D126" s="10">
        <v>185174.50084858888</v>
      </c>
      <c r="E126" s="11">
        <v>-0.1306011260719061</v>
      </c>
      <c r="F126" s="12">
        <f t="shared" si="10"/>
        <v>6517.7773007313954</v>
      </c>
      <c r="G126" s="12">
        <f t="shared" si="11"/>
        <v>0</v>
      </c>
      <c r="H126" s="12">
        <f t="shared" si="12"/>
        <v>0</v>
      </c>
      <c r="I126" s="12">
        <f t="shared" si="13"/>
        <v>0</v>
      </c>
      <c r="J126" s="12">
        <f t="shared" si="14"/>
        <v>0</v>
      </c>
      <c r="K126" s="12">
        <f t="shared" si="15"/>
        <v>0</v>
      </c>
      <c r="L126" s="12">
        <f t="shared" si="16"/>
        <v>0</v>
      </c>
      <c r="M126" s="12">
        <f t="shared" si="17"/>
        <v>0</v>
      </c>
      <c r="N126" s="12">
        <f t="shared" si="18"/>
        <v>0</v>
      </c>
      <c r="O126" s="12">
        <f t="shared" si="19"/>
        <v>0</v>
      </c>
      <c r="P126" s="3"/>
      <c r="Q126" s="3">
        <v>1</v>
      </c>
      <c r="R126" s="3">
        <v>0</v>
      </c>
      <c r="S126" s="3">
        <v>-27816.919317322521</v>
      </c>
      <c r="T126" s="2">
        <v>6517.7773007313954</v>
      </c>
      <c r="U126" s="3">
        <v>0</v>
      </c>
      <c r="V126" s="3">
        <v>0</v>
      </c>
      <c r="W126" s="3">
        <v>0</v>
      </c>
      <c r="X126" s="3">
        <v>0</v>
      </c>
      <c r="Y126" s="3">
        <v>0</v>
      </c>
      <c r="Z126" s="3">
        <v>0</v>
      </c>
      <c r="AA126" s="3">
        <v>0</v>
      </c>
      <c r="AB126" s="3">
        <v>0</v>
      </c>
      <c r="AC126" s="3">
        <v>0</v>
      </c>
      <c r="AD126" s="2">
        <v>0</v>
      </c>
      <c r="AE126" s="3">
        <v>0</v>
      </c>
      <c r="AF126" s="3">
        <v>0</v>
      </c>
      <c r="AG126" s="3">
        <v>0</v>
      </c>
      <c r="AH126" s="3">
        <v>0</v>
      </c>
      <c r="AI126" s="3">
        <v>0</v>
      </c>
      <c r="AJ126" s="3">
        <v>0</v>
      </c>
      <c r="AK126" s="3">
        <v>0</v>
      </c>
      <c r="AL126" s="3">
        <v>0</v>
      </c>
      <c r="AM126" s="3">
        <v>0</v>
      </c>
    </row>
    <row r="127" spans="1:39">
      <c r="A127" s="9" t="s">
        <v>27</v>
      </c>
      <c r="B127" s="8" t="s">
        <v>149</v>
      </c>
      <c r="C127" s="10">
        <v>451230.34633557836</v>
      </c>
      <c r="D127" s="10">
        <v>462445.50795356417</v>
      </c>
      <c r="E127" s="11">
        <v>2.485462626586097E-2</v>
      </c>
      <c r="F127" s="12">
        <f t="shared" si="10"/>
        <v>-5219.9591608318196</v>
      </c>
      <c r="G127" s="12">
        <f t="shared" si="11"/>
        <v>-1944.4188502594625</v>
      </c>
      <c r="H127" s="12">
        <f t="shared" si="12"/>
        <v>-1023.3771171518341</v>
      </c>
      <c r="I127" s="12">
        <f t="shared" si="13"/>
        <v>-608.06573848029666</v>
      </c>
      <c r="J127" s="12">
        <f t="shared" si="14"/>
        <v>-401.79492259520481</v>
      </c>
      <c r="K127" s="12">
        <f t="shared" si="15"/>
        <v>-266.30595330952502</v>
      </c>
      <c r="L127" s="12">
        <f t="shared" si="16"/>
        <v>-178.81099585539019</v>
      </c>
      <c r="M127" s="12">
        <f t="shared" si="17"/>
        <v>-118.62428652848227</v>
      </c>
      <c r="N127" s="12">
        <f t="shared" si="18"/>
        <v>-78.522719050786776</v>
      </c>
      <c r="O127" s="12">
        <f t="shared" si="19"/>
        <v>-46.990641196307038</v>
      </c>
      <c r="P127" s="3"/>
      <c r="Q127" s="3">
        <v>0</v>
      </c>
      <c r="R127" s="3">
        <v>1</v>
      </c>
      <c r="S127" s="3">
        <v>11215.16161798581</v>
      </c>
      <c r="T127" s="2">
        <v>0</v>
      </c>
      <c r="U127" s="3">
        <v>0</v>
      </c>
      <c r="V127" s="3">
        <v>0</v>
      </c>
      <c r="W127" s="3">
        <v>0</v>
      </c>
      <c r="X127" s="3">
        <v>0</v>
      </c>
      <c r="Y127" s="3">
        <v>0</v>
      </c>
      <c r="Z127" s="3">
        <v>0</v>
      </c>
      <c r="AA127" s="3">
        <v>0</v>
      </c>
      <c r="AB127" s="3">
        <v>0</v>
      </c>
      <c r="AC127" s="3">
        <v>0</v>
      </c>
      <c r="AD127" s="2">
        <v>5219.9591608318196</v>
      </c>
      <c r="AE127" s="3">
        <v>1944.4188502594625</v>
      </c>
      <c r="AF127" s="3">
        <v>1023.3771171518341</v>
      </c>
      <c r="AG127" s="3">
        <v>608.06573848029666</v>
      </c>
      <c r="AH127" s="3">
        <v>401.79492259520481</v>
      </c>
      <c r="AI127" s="3">
        <v>266.30595330952502</v>
      </c>
      <c r="AJ127" s="3">
        <v>178.81099585539019</v>
      </c>
      <c r="AK127" s="3">
        <v>118.62428652848227</v>
      </c>
      <c r="AL127" s="3">
        <v>78.522719050786776</v>
      </c>
      <c r="AM127" s="3">
        <v>46.990641196307038</v>
      </c>
    </row>
    <row r="128" spans="1:39">
      <c r="A128" s="9" t="s">
        <v>27</v>
      </c>
      <c r="B128" s="8" t="s">
        <v>150</v>
      </c>
      <c r="C128" s="10">
        <v>50478</v>
      </c>
      <c r="D128" s="10">
        <v>50478</v>
      </c>
      <c r="E128" s="11">
        <v>0</v>
      </c>
      <c r="F128" s="12">
        <f t="shared" si="10"/>
        <v>0</v>
      </c>
      <c r="G128" s="12">
        <f t="shared" si="11"/>
        <v>0</v>
      </c>
      <c r="H128" s="12">
        <f t="shared" si="12"/>
        <v>0</v>
      </c>
      <c r="I128" s="12">
        <f t="shared" si="13"/>
        <v>0</v>
      </c>
      <c r="J128" s="12">
        <f t="shared" si="14"/>
        <v>0</v>
      </c>
      <c r="K128" s="12">
        <f t="shared" si="15"/>
        <v>0</v>
      </c>
      <c r="L128" s="12">
        <f t="shared" si="16"/>
        <v>0</v>
      </c>
      <c r="M128" s="12">
        <f t="shared" si="17"/>
        <v>0</v>
      </c>
      <c r="N128" s="12">
        <f t="shared" si="18"/>
        <v>0</v>
      </c>
      <c r="O128" s="12">
        <f t="shared" si="19"/>
        <v>0</v>
      </c>
      <c r="P128" s="3"/>
      <c r="Q128" s="3">
        <v>0</v>
      </c>
      <c r="R128" s="3">
        <v>0</v>
      </c>
      <c r="S128" s="3">
        <v>0</v>
      </c>
      <c r="T128" s="2">
        <v>0</v>
      </c>
      <c r="U128" s="3">
        <v>0</v>
      </c>
      <c r="V128" s="3">
        <v>0</v>
      </c>
      <c r="W128" s="3">
        <v>0</v>
      </c>
      <c r="X128" s="3">
        <v>0</v>
      </c>
      <c r="Y128" s="3">
        <v>0</v>
      </c>
      <c r="Z128" s="3">
        <v>0</v>
      </c>
      <c r="AA128" s="3">
        <v>0</v>
      </c>
      <c r="AB128" s="3">
        <v>0</v>
      </c>
      <c r="AC128" s="3">
        <v>0</v>
      </c>
      <c r="AD128" s="2">
        <v>0</v>
      </c>
      <c r="AE128" s="3">
        <v>0</v>
      </c>
      <c r="AF128" s="3">
        <v>0</v>
      </c>
      <c r="AG128" s="3">
        <v>0</v>
      </c>
      <c r="AH128" s="3">
        <v>0</v>
      </c>
      <c r="AI128" s="3">
        <v>0</v>
      </c>
      <c r="AJ128" s="3">
        <v>0</v>
      </c>
      <c r="AK128" s="3">
        <v>0</v>
      </c>
      <c r="AL128" s="3">
        <v>0</v>
      </c>
      <c r="AM128" s="3">
        <v>0</v>
      </c>
    </row>
    <row r="129" spans="1:39">
      <c r="A129" s="9" t="s">
        <v>27</v>
      </c>
      <c r="B129" s="8" t="s">
        <v>259</v>
      </c>
      <c r="C129" s="10">
        <v>50478</v>
      </c>
      <c r="D129" s="10">
        <v>50478</v>
      </c>
      <c r="E129" s="11">
        <v>0</v>
      </c>
      <c r="F129" s="12">
        <f t="shared" si="10"/>
        <v>0</v>
      </c>
      <c r="G129" s="12">
        <f t="shared" si="11"/>
        <v>0</v>
      </c>
      <c r="H129" s="12">
        <f t="shared" si="12"/>
        <v>0</v>
      </c>
      <c r="I129" s="12">
        <f t="shared" si="13"/>
        <v>0</v>
      </c>
      <c r="J129" s="12">
        <f t="shared" si="14"/>
        <v>0</v>
      </c>
      <c r="K129" s="12">
        <f t="shared" si="15"/>
        <v>0</v>
      </c>
      <c r="L129" s="12">
        <f t="shared" si="16"/>
        <v>0</v>
      </c>
      <c r="M129" s="12">
        <f t="shared" si="17"/>
        <v>0</v>
      </c>
      <c r="N129" s="12">
        <f t="shared" si="18"/>
        <v>0</v>
      </c>
      <c r="O129" s="12">
        <f t="shared" si="19"/>
        <v>0</v>
      </c>
      <c r="P129" s="3"/>
      <c r="Q129" s="3">
        <v>0</v>
      </c>
      <c r="R129" s="3">
        <v>0</v>
      </c>
      <c r="S129" s="3">
        <v>0</v>
      </c>
      <c r="T129" s="2">
        <v>0</v>
      </c>
      <c r="U129" s="3">
        <v>0</v>
      </c>
      <c r="V129" s="3">
        <v>0</v>
      </c>
      <c r="W129" s="3">
        <v>0</v>
      </c>
      <c r="X129" s="3">
        <v>0</v>
      </c>
      <c r="Y129" s="3">
        <v>0</v>
      </c>
      <c r="Z129" s="3">
        <v>0</v>
      </c>
      <c r="AA129" s="3">
        <v>0</v>
      </c>
      <c r="AB129" s="3">
        <v>0</v>
      </c>
      <c r="AC129" s="3">
        <v>0</v>
      </c>
      <c r="AD129" s="2">
        <v>0</v>
      </c>
      <c r="AE129" s="3">
        <v>0</v>
      </c>
      <c r="AF129" s="3">
        <v>0</v>
      </c>
      <c r="AG129" s="3">
        <v>0</v>
      </c>
      <c r="AH129" s="3">
        <v>0</v>
      </c>
      <c r="AI129" s="3">
        <v>0</v>
      </c>
      <c r="AJ129" s="3">
        <v>0</v>
      </c>
      <c r="AK129" s="3">
        <v>0</v>
      </c>
      <c r="AL129" s="3">
        <v>0</v>
      </c>
      <c r="AM129" s="3">
        <v>0</v>
      </c>
    </row>
    <row r="130" spans="1:39">
      <c r="A130" s="9" t="s">
        <v>27</v>
      </c>
      <c r="B130" s="8" t="s">
        <v>151</v>
      </c>
      <c r="C130" s="10">
        <v>95813.225434958775</v>
      </c>
      <c r="D130" s="10">
        <v>68776.768145798284</v>
      </c>
      <c r="E130" s="11">
        <v>-0.282178761506299</v>
      </c>
      <c r="F130" s="12">
        <f t="shared" si="10"/>
        <v>17455.134745664618</v>
      </c>
      <c r="G130" s="12">
        <f t="shared" si="11"/>
        <v>8831.9444565183221</v>
      </c>
      <c r="H130" s="12">
        <f t="shared" si="12"/>
        <v>1071.0731962866703</v>
      </c>
      <c r="I130" s="12">
        <f t="shared" si="13"/>
        <v>0</v>
      </c>
      <c r="J130" s="12">
        <f t="shared" si="14"/>
        <v>0</v>
      </c>
      <c r="K130" s="12">
        <f t="shared" si="15"/>
        <v>0</v>
      </c>
      <c r="L130" s="12">
        <f t="shared" si="16"/>
        <v>0</v>
      </c>
      <c r="M130" s="12">
        <f t="shared" si="17"/>
        <v>0</v>
      </c>
      <c r="N130" s="12">
        <f t="shared" si="18"/>
        <v>0</v>
      </c>
      <c r="O130" s="12">
        <f t="shared" si="19"/>
        <v>0</v>
      </c>
      <c r="P130" s="3"/>
      <c r="Q130" s="3">
        <v>1</v>
      </c>
      <c r="R130" s="3">
        <v>0</v>
      </c>
      <c r="S130" s="3">
        <v>-27036.457289160491</v>
      </c>
      <c r="T130" s="2">
        <v>17455.134745664618</v>
      </c>
      <c r="U130" s="3">
        <v>8831.9444565183221</v>
      </c>
      <c r="V130" s="3">
        <v>1071.0731962866703</v>
      </c>
      <c r="W130" s="3">
        <v>0</v>
      </c>
      <c r="X130" s="3">
        <v>0</v>
      </c>
      <c r="Y130" s="3">
        <v>0</v>
      </c>
      <c r="Z130" s="3">
        <v>0</v>
      </c>
      <c r="AA130" s="3">
        <v>0</v>
      </c>
      <c r="AB130" s="3">
        <v>0</v>
      </c>
      <c r="AC130" s="3">
        <v>0</v>
      </c>
      <c r="AD130" s="2">
        <v>0</v>
      </c>
      <c r="AE130" s="3">
        <v>0</v>
      </c>
      <c r="AF130" s="3">
        <v>0</v>
      </c>
      <c r="AG130" s="3">
        <v>0</v>
      </c>
      <c r="AH130" s="3">
        <v>0</v>
      </c>
      <c r="AI130" s="3">
        <v>0</v>
      </c>
      <c r="AJ130" s="3">
        <v>0</v>
      </c>
      <c r="AK130" s="3">
        <v>0</v>
      </c>
      <c r="AL130" s="3">
        <v>0</v>
      </c>
      <c r="AM130" s="3">
        <v>0</v>
      </c>
    </row>
    <row r="131" spans="1:39">
      <c r="A131" s="9" t="s">
        <v>27</v>
      </c>
      <c r="B131" s="8" t="s">
        <v>152</v>
      </c>
      <c r="C131" s="10">
        <v>50478</v>
      </c>
      <c r="D131" s="10">
        <v>50478</v>
      </c>
      <c r="E131" s="11">
        <v>0</v>
      </c>
      <c r="F131" s="12">
        <f t="shared" ref="F131:F194" si="20">+T131-AD131</f>
        <v>0</v>
      </c>
      <c r="G131" s="12">
        <f t="shared" ref="G131:G194" si="21">+U131-AE131</f>
        <v>0</v>
      </c>
      <c r="H131" s="12">
        <f t="shared" ref="H131:H194" si="22">+V131-AF131</f>
        <v>0</v>
      </c>
      <c r="I131" s="12">
        <f t="shared" ref="I131:I194" si="23">+W131-AG131</f>
        <v>0</v>
      </c>
      <c r="J131" s="12">
        <f t="shared" ref="J131:J194" si="24">+X131-AH131</f>
        <v>0</v>
      </c>
      <c r="K131" s="12">
        <f t="shared" ref="K131:K194" si="25">+Y131-AI131</f>
        <v>0</v>
      </c>
      <c r="L131" s="12">
        <f t="shared" ref="L131:L194" si="26">+Z131-AJ131</f>
        <v>0</v>
      </c>
      <c r="M131" s="12">
        <f t="shared" ref="M131:M194" si="27">+AA131-AK131</f>
        <v>0</v>
      </c>
      <c r="N131" s="12">
        <f t="shared" ref="N131:N194" si="28">+AB131-AL131</f>
        <v>0</v>
      </c>
      <c r="O131" s="12">
        <f t="shared" ref="O131:O194" si="29">+AC131-AM131</f>
        <v>0</v>
      </c>
      <c r="P131" s="3"/>
      <c r="Q131" s="3">
        <v>0</v>
      </c>
      <c r="R131" s="3">
        <v>0</v>
      </c>
      <c r="S131" s="3">
        <v>0</v>
      </c>
      <c r="T131" s="2">
        <v>0</v>
      </c>
      <c r="U131" s="3">
        <v>0</v>
      </c>
      <c r="V131" s="3">
        <v>0</v>
      </c>
      <c r="W131" s="3">
        <v>0</v>
      </c>
      <c r="X131" s="3">
        <v>0</v>
      </c>
      <c r="Y131" s="3">
        <v>0</v>
      </c>
      <c r="Z131" s="3">
        <v>0</v>
      </c>
      <c r="AA131" s="3">
        <v>0</v>
      </c>
      <c r="AB131" s="3">
        <v>0</v>
      </c>
      <c r="AC131" s="3">
        <v>0</v>
      </c>
      <c r="AD131" s="2">
        <v>0</v>
      </c>
      <c r="AE131" s="3">
        <v>0</v>
      </c>
      <c r="AF131" s="3">
        <v>0</v>
      </c>
      <c r="AG131" s="3">
        <v>0</v>
      </c>
      <c r="AH131" s="3">
        <v>0</v>
      </c>
      <c r="AI131" s="3">
        <v>0</v>
      </c>
      <c r="AJ131" s="3">
        <v>0</v>
      </c>
      <c r="AK131" s="3">
        <v>0</v>
      </c>
      <c r="AL131" s="3">
        <v>0</v>
      </c>
      <c r="AM131" s="3">
        <v>0</v>
      </c>
    </row>
    <row r="132" spans="1:39">
      <c r="A132" s="9" t="s">
        <v>27</v>
      </c>
      <c r="B132" s="8" t="s">
        <v>153</v>
      </c>
      <c r="C132" s="10">
        <v>225918.41651325295</v>
      </c>
      <c r="D132" s="10">
        <v>185816.90668094365</v>
      </c>
      <c r="E132" s="11">
        <v>-0.17750438610194863</v>
      </c>
      <c r="F132" s="12">
        <f t="shared" si="20"/>
        <v>17509.668180984008</v>
      </c>
      <c r="G132" s="12">
        <f t="shared" si="21"/>
        <v>0</v>
      </c>
      <c r="H132" s="12">
        <f t="shared" si="22"/>
        <v>0</v>
      </c>
      <c r="I132" s="12">
        <f t="shared" si="23"/>
        <v>0</v>
      </c>
      <c r="J132" s="12">
        <f t="shared" si="24"/>
        <v>0</v>
      </c>
      <c r="K132" s="12">
        <f t="shared" si="25"/>
        <v>0</v>
      </c>
      <c r="L132" s="12">
        <f t="shared" si="26"/>
        <v>0</v>
      </c>
      <c r="M132" s="12">
        <f t="shared" si="27"/>
        <v>0</v>
      </c>
      <c r="N132" s="12">
        <f t="shared" si="28"/>
        <v>0</v>
      </c>
      <c r="O132" s="12">
        <f t="shared" si="29"/>
        <v>0</v>
      </c>
      <c r="P132" s="3"/>
      <c r="Q132" s="3">
        <v>1</v>
      </c>
      <c r="R132" s="3">
        <v>0</v>
      </c>
      <c r="S132" s="3">
        <v>-40101.509832309297</v>
      </c>
      <c r="T132" s="2">
        <v>17509.668180984008</v>
      </c>
      <c r="U132" s="3">
        <v>0</v>
      </c>
      <c r="V132" s="3">
        <v>0</v>
      </c>
      <c r="W132" s="3">
        <v>0</v>
      </c>
      <c r="X132" s="3">
        <v>0</v>
      </c>
      <c r="Y132" s="3">
        <v>0</v>
      </c>
      <c r="Z132" s="3">
        <v>0</v>
      </c>
      <c r="AA132" s="3">
        <v>0</v>
      </c>
      <c r="AB132" s="3">
        <v>0</v>
      </c>
      <c r="AC132" s="3">
        <v>0</v>
      </c>
      <c r="AD132" s="2">
        <v>0</v>
      </c>
      <c r="AE132" s="3">
        <v>0</v>
      </c>
      <c r="AF132" s="3">
        <v>0</v>
      </c>
      <c r="AG132" s="3">
        <v>0</v>
      </c>
      <c r="AH132" s="3">
        <v>0</v>
      </c>
      <c r="AI132" s="3">
        <v>0</v>
      </c>
      <c r="AJ132" s="3">
        <v>0</v>
      </c>
      <c r="AK132" s="3">
        <v>0</v>
      </c>
      <c r="AL132" s="3">
        <v>0</v>
      </c>
      <c r="AM132" s="3">
        <v>0</v>
      </c>
    </row>
    <row r="133" spans="1:39">
      <c r="A133" s="9" t="s">
        <v>27</v>
      </c>
      <c r="B133" s="8" t="s">
        <v>155</v>
      </c>
      <c r="C133" s="10">
        <v>50478</v>
      </c>
      <c r="D133" s="10">
        <v>50478</v>
      </c>
      <c r="E133" s="11">
        <v>0</v>
      </c>
      <c r="F133" s="12">
        <f t="shared" si="20"/>
        <v>0</v>
      </c>
      <c r="G133" s="12">
        <f t="shared" si="21"/>
        <v>0</v>
      </c>
      <c r="H133" s="12">
        <f t="shared" si="22"/>
        <v>0</v>
      </c>
      <c r="I133" s="12">
        <f t="shared" si="23"/>
        <v>0</v>
      </c>
      <c r="J133" s="12">
        <f t="shared" si="24"/>
        <v>0</v>
      </c>
      <c r="K133" s="12">
        <f t="shared" si="25"/>
        <v>0</v>
      </c>
      <c r="L133" s="12">
        <f t="shared" si="26"/>
        <v>0</v>
      </c>
      <c r="M133" s="12">
        <f t="shared" si="27"/>
        <v>0</v>
      </c>
      <c r="N133" s="12">
        <f t="shared" si="28"/>
        <v>0</v>
      </c>
      <c r="O133" s="12">
        <f t="shared" si="29"/>
        <v>0</v>
      </c>
      <c r="P133" s="3"/>
      <c r="Q133" s="3">
        <v>0</v>
      </c>
      <c r="R133" s="3">
        <v>0</v>
      </c>
      <c r="S133" s="3">
        <v>0</v>
      </c>
      <c r="T133" s="2">
        <v>0</v>
      </c>
      <c r="U133" s="3">
        <v>0</v>
      </c>
      <c r="V133" s="3">
        <v>0</v>
      </c>
      <c r="W133" s="3">
        <v>0</v>
      </c>
      <c r="X133" s="3">
        <v>0</v>
      </c>
      <c r="Y133" s="3">
        <v>0</v>
      </c>
      <c r="Z133" s="3">
        <v>0</v>
      </c>
      <c r="AA133" s="3">
        <v>0</v>
      </c>
      <c r="AB133" s="3">
        <v>0</v>
      </c>
      <c r="AC133" s="3">
        <v>0</v>
      </c>
      <c r="AD133" s="2">
        <v>0</v>
      </c>
      <c r="AE133" s="3">
        <v>0</v>
      </c>
      <c r="AF133" s="3">
        <v>0</v>
      </c>
      <c r="AG133" s="3">
        <v>0</v>
      </c>
      <c r="AH133" s="3">
        <v>0</v>
      </c>
      <c r="AI133" s="3">
        <v>0</v>
      </c>
      <c r="AJ133" s="3">
        <v>0</v>
      </c>
      <c r="AK133" s="3">
        <v>0</v>
      </c>
      <c r="AL133" s="3">
        <v>0</v>
      </c>
      <c r="AM133" s="3">
        <v>0</v>
      </c>
    </row>
    <row r="134" spans="1:39">
      <c r="A134" s="9" t="s">
        <v>27</v>
      </c>
      <c r="B134" s="8" t="s">
        <v>156</v>
      </c>
      <c r="C134" s="10">
        <v>252411.52674650654</v>
      </c>
      <c r="D134" s="10">
        <v>278274.06218723598</v>
      </c>
      <c r="E134" s="11">
        <v>0.10246178442834281</v>
      </c>
      <c r="F134" s="12">
        <f t="shared" si="20"/>
        <v>-12037.399316624278</v>
      </c>
      <c r="G134" s="12">
        <f t="shared" si="21"/>
        <v>-4483.8944938440527</v>
      </c>
      <c r="H134" s="12">
        <f t="shared" si="22"/>
        <v>-2359.941645346008</v>
      </c>
      <c r="I134" s="12">
        <f t="shared" si="23"/>
        <v>-1402.2198027463044</v>
      </c>
      <c r="J134" s="12">
        <f t="shared" si="24"/>
        <v>-926.55244565168175</v>
      </c>
      <c r="K134" s="12">
        <f t="shared" si="25"/>
        <v>-614.11037933680393</v>
      </c>
      <c r="L134" s="12">
        <f t="shared" si="26"/>
        <v>-412.34409944532678</v>
      </c>
      <c r="M134" s="12">
        <f t="shared" si="27"/>
        <v>-273.55154735836084</v>
      </c>
      <c r="N134" s="12">
        <f t="shared" si="28"/>
        <v>-181.07599993000679</v>
      </c>
      <c r="O134" s="12">
        <f t="shared" si="29"/>
        <v>-108.36198039028821</v>
      </c>
      <c r="P134" s="3"/>
      <c r="Q134" s="3">
        <v>0</v>
      </c>
      <c r="R134" s="3">
        <v>1</v>
      </c>
      <c r="S134" s="3">
        <v>25862.535440729436</v>
      </c>
      <c r="T134" s="2">
        <v>0</v>
      </c>
      <c r="U134" s="3">
        <v>0</v>
      </c>
      <c r="V134" s="3">
        <v>0</v>
      </c>
      <c r="W134" s="3">
        <v>0</v>
      </c>
      <c r="X134" s="3">
        <v>0</v>
      </c>
      <c r="Y134" s="3">
        <v>0</v>
      </c>
      <c r="Z134" s="3">
        <v>0</v>
      </c>
      <c r="AA134" s="3">
        <v>0</v>
      </c>
      <c r="AB134" s="3">
        <v>0</v>
      </c>
      <c r="AC134" s="3">
        <v>0</v>
      </c>
      <c r="AD134" s="2">
        <v>12037.399316624278</v>
      </c>
      <c r="AE134" s="3">
        <v>4483.8944938440527</v>
      </c>
      <c r="AF134" s="3">
        <v>2359.941645346008</v>
      </c>
      <c r="AG134" s="3">
        <v>1402.2198027463044</v>
      </c>
      <c r="AH134" s="3">
        <v>926.55244565168175</v>
      </c>
      <c r="AI134" s="3">
        <v>614.11037933680393</v>
      </c>
      <c r="AJ134" s="3">
        <v>412.34409944532678</v>
      </c>
      <c r="AK134" s="3">
        <v>273.55154735836084</v>
      </c>
      <c r="AL134" s="3">
        <v>181.07599993000679</v>
      </c>
      <c r="AM134" s="3">
        <v>108.36198039028821</v>
      </c>
    </row>
    <row r="135" spans="1:39">
      <c r="A135" s="9" t="s">
        <v>27</v>
      </c>
      <c r="B135" s="8" t="s">
        <v>157</v>
      </c>
      <c r="C135" s="10">
        <v>276011.12325204804</v>
      </c>
      <c r="D135" s="10">
        <v>200026.79028744902</v>
      </c>
      <c r="E135" s="11">
        <v>-0.27529445940195529</v>
      </c>
      <c r="F135" s="12">
        <f t="shared" si="20"/>
        <v>48383.220639394218</v>
      </c>
      <c r="G135" s="12">
        <f t="shared" si="21"/>
        <v>23542.219546709908</v>
      </c>
      <c r="H135" s="12">
        <f t="shared" si="22"/>
        <v>1185.3185632940149</v>
      </c>
      <c r="I135" s="12">
        <f t="shared" si="23"/>
        <v>0</v>
      </c>
      <c r="J135" s="12">
        <f t="shared" si="24"/>
        <v>0</v>
      </c>
      <c r="K135" s="12">
        <f t="shared" si="25"/>
        <v>0</v>
      </c>
      <c r="L135" s="12">
        <f t="shared" si="26"/>
        <v>0</v>
      </c>
      <c r="M135" s="12">
        <f t="shared" si="27"/>
        <v>0</v>
      </c>
      <c r="N135" s="12">
        <f t="shared" si="28"/>
        <v>0</v>
      </c>
      <c r="O135" s="12">
        <f t="shared" si="29"/>
        <v>0</v>
      </c>
      <c r="P135" s="3"/>
      <c r="Q135" s="3">
        <v>1</v>
      </c>
      <c r="R135" s="3">
        <v>0</v>
      </c>
      <c r="S135" s="3">
        <v>-75984.332964599016</v>
      </c>
      <c r="T135" s="2">
        <v>48383.220639394218</v>
      </c>
      <c r="U135" s="3">
        <v>23542.219546709908</v>
      </c>
      <c r="V135" s="3">
        <v>1185.3185632940149</v>
      </c>
      <c r="W135" s="3">
        <v>0</v>
      </c>
      <c r="X135" s="3">
        <v>0</v>
      </c>
      <c r="Y135" s="3">
        <v>0</v>
      </c>
      <c r="Z135" s="3">
        <v>0</v>
      </c>
      <c r="AA135" s="3">
        <v>0</v>
      </c>
      <c r="AB135" s="3">
        <v>0</v>
      </c>
      <c r="AC135" s="3">
        <v>0</v>
      </c>
      <c r="AD135" s="2">
        <v>0</v>
      </c>
      <c r="AE135" s="3">
        <v>0</v>
      </c>
      <c r="AF135" s="3">
        <v>0</v>
      </c>
      <c r="AG135" s="3">
        <v>0</v>
      </c>
      <c r="AH135" s="3">
        <v>0</v>
      </c>
      <c r="AI135" s="3">
        <v>0</v>
      </c>
      <c r="AJ135" s="3">
        <v>0</v>
      </c>
      <c r="AK135" s="3">
        <v>0</v>
      </c>
      <c r="AL135" s="3">
        <v>0</v>
      </c>
      <c r="AM135" s="3">
        <v>0</v>
      </c>
    </row>
    <row r="136" spans="1:39">
      <c r="A136" s="9" t="s">
        <v>27</v>
      </c>
      <c r="B136" s="8" t="s">
        <v>238</v>
      </c>
      <c r="C136" s="10">
        <v>50478</v>
      </c>
      <c r="D136" s="10">
        <v>50478</v>
      </c>
      <c r="E136" s="11">
        <v>0</v>
      </c>
      <c r="F136" s="12">
        <f t="shared" si="20"/>
        <v>0</v>
      </c>
      <c r="G136" s="12">
        <f t="shared" si="21"/>
        <v>0</v>
      </c>
      <c r="H136" s="12">
        <f t="shared" si="22"/>
        <v>0</v>
      </c>
      <c r="I136" s="12">
        <f t="shared" si="23"/>
        <v>0</v>
      </c>
      <c r="J136" s="12">
        <f t="shared" si="24"/>
        <v>0</v>
      </c>
      <c r="K136" s="12">
        <f t="shared" si="25"/>
        <v>0</v>
      </c>
      <c r="L136" s="12">
        <f t="shared" si="26"/>
        <v>0</v>
      </c>
      <c r="M136" s="12">
        <f t="shared" si="27"/>
        <v>0</v>
      </c>
      <c r="N136" s="12">
        <f t="shared" si="28"/>
        <v>0</v>
      </c>
      <c r="O136" s="12">
        <f t="shared" si="29"/>
        <v>0</v>
      </c>
      <c r="P136" s="3"/>
      <c r="Q136" s="3">
        <v>0</v>
      </c>
      <c r="R136" s="3">
        <v>0</v>
      </c>
      <c r="S136" s="3">
        <v>0</v>
      </c>
      <c r="T136" s="2">
        <v>0</v>
      </c>
      <c r="U136" s="3">
        <v>0</v>
      </c>
      <c r="V136" s="3">
        <v>0</v>
      </c>
      <c r="W136" s="3">
        <v>0</v>
      </c>
      <c r="X136" s="3">
        <v>0</v>
      </c>
      <c r="Y136" s="3">
        <v>0</v>
      </c>
      <c r="Z136" s="3">
        <v>0</v>
      </c>
      <c r="AA136" s="3">
        <v>0</v>
      </c>
      <c r="AB136" s="3">
        <v>0</v>
      </c>
      <c r="AC136" s="3">
        <v>0</v>
      </c>
      <c r="AD136" s="2">
        <v>0</v>
      </c>
      <c r="AE136" s="3">
        <v>0</v>
      </c>
      <c r="AF136" s="3">
        <v>0</v>
      </c>
      <c r="AG136" s="3">
        <v>0</v>
      </c>
      <c r="AH136" s="3">
        <v>0</v>
      </c>
      <c r="AI136" s="3">
        <v>0</v>
      </c>
      <c r="AJ136" s="3">
        <v>0</v>
      </c>
      <c r="AK136" s="3">
        <v>0</v>
      </c>
      <c r="AL136" s="3">
        <v>0</v>
      </c>
      <c r="AM136" s="3">
        <v>0</v>
      </c>
    </row>
    <row r="137" spans="1:39">
      <c r="A137" s="9" t="s">
        <v>27</v>
      </c>
      <c r="B137" s="8" t="s">
        <v>154</v>
      </c>
      <c r="C137" s="10">
        <v>144855.42172494781</v>
      </c>
      <c r="D137" s="10">
        <v>111975.59830938331</v>
      </c>
      <c r="E137" s="11">
        <v>-0.22698372642203807</v>
      </c>
      <c r="F137" s="12">
        <f t="shared" si="20"/>
        <v>18394.281243069723</v>
      </c>
      <c r="G137" s="12">
        <f t="shared" si="21"/>
        <v>5357.2932878244319</v>
      </c>
      <c r="H137" s="12">
        <f t="shared" si="22"/>
        <v>0</v>
      </c>
      <c r="I137" s="12">
        <f t="shared" si="23"/>
        <v>0</v>
      </c>
      <c r="J137" s="12">
        <f t="shared" si="24"/>
        <v>0</v>
      </c>
      <c r="K137" s="12">
        <f t="shared" si="25"/>
        <v>0</v>
      </c>
      <c r="L137" s="12">
        <f t="shared" si="26"/>
        <v>0</v>
      </c>
      <c r="M137" s="12">
        <f t="shared" si="27"/>
        <v>0</v>
      </c>
      <c r="N137" s="12">
        <f t="shared" si="28"/>
        <v>0</v>
      </c>
      <c r="O137" s="12">
        <f t="shared" si="29"/>
        <v>0</v>
      </c>
      <c r="P137" s="3"/>
      <c r="Q137" s="3">
        <v>1</v>
      </c>
      <c r="R137" s="3">
        <v>0</v>
      </c>
      <c r="S137" s="3">
        <v>-32879.823415564504</v>
      </c>
      <c r="T137" s="2">
        <v>18394.281243069723</v>
      </c>
      <c r="U137" s="3">
        <v>5357.2932878244319</v>
      </c>
      <c r="V137" s="3">
        <v>0</v>
      </c>
      <c r="W137" s="3">
        <v>0</v>
      </c>
      <c r="X137" s="3">
        <v>0</v>
      </c>
      <c r="Y137" s="3">
        <v>0</v>
      </c>
      <c r="Z137" s="3">
        <v>0</v>
      </c>
      <c r="AA137" s="3">
        <v>0</v>
      </c>
      <c r="AB137" s="3">
        <v>0</v>
      </c>
      <c r="AC137" s="3">
        <v>0</v>
      </c>
      <c r="AD137" s="2">
        <v>0</v>
      </c>
      <c r="AE137" s="3">
        <v>0</v>
      </c>
      <c r="AF137" s="3">
        <v>0</v>
      </c>
      <c r="AG137" s="3">
        <v>0</v>
      </c>
      <c r="AH137" s="3">
        <v>0</v>
      </c>
      <c r="AI137" s="3">
        <v>0</v>
      </c>
      <c r="AJ137" s="3">
        <v>0</v>
      </c>
      <c r="AK137" s="3">
        <v>0</v>
      </c>
      <c r="AL137" s="3">
        <v>0</v>
      </c>
      <c r="AM137" s="3">
        <v>0</v>
      </c>
    </row>
    <row r="138" spans="1:39">
      <c r="A138" s="9" t="s">
        <v>27</v>
      </c>
      <c r="B138" s="8" t="s">
        <v>158</v>
      </c>
      <c r="C138" s="10">
        <v>133732.2602843662</v>
      </c>
      <c r="D138" s="10">
        <v>157158.42345583139</v>
      </c>
      <c r="E138" s="11">
        <v>0.17517211719634559</v>
      </c>
      <c r="F138" s="12">
        <f t="shared" si="20"/>
        <v>-10903.419782548997</v>
      </c>
      <c r="G138" s="12">
        <f t="shared" si="21"/>
        <v>-4061.4905795741461</v>
      </c>
      <c r="H138" s="12">
        <f t="shared" si="22"/>
        <v>-2137.6240618677853</v>
      </c>
      <c r="I138" s="12">
        <f t="shared" si="23"/>
        <v>-1270.1241135725318</v>
      </c>
      <c r="J138" s="12">
        <f t="shared" si="24"/>
        <v>-839.26685488745863</v>
      </c>
      <c r="K138" s="12">
        <f t="shared" si="25"/>
        <v>-556.2582982091642</v>
      </c>
      <c r="L138" s="12">
        <f t="shared" si="26"/>
        <v>-373.49934922407783</v>
      </c>
      <c r="M138" s="12">
        <f t="shared" si="27"/>
        <v>-247.78170720770629</v>
      </c>
      <c r="N138" s="12">
        <f t="shared" si="28"/>
        <v>-164.01779054176592</v>
      </c>
      <c r="O138" s="12">
        <f t="shared" si="29"/>
        <v>-98.153773052283768</v>
      </c>
      <c r="P138" s="3"/>
      <c r="Q138" s="3">
        <v>0</v>
      </c>
      <c r="R138" s="3">
        <v>1</v>
      </c>
      <c r="S138" s="3">
        <v>23426.163171465188</v>
      </c>
      <c r="T138" s="2">
        <v>0</v>
      </c>
      <c r="U138" s="3">
        <v>0</v>
      </c>
      <c r="V138" s="3">
        <v>0</v>
      </c>
      <c r="W138" s="3">
        <v>0</v>
      </c>
      <c r="X138" s="3">
        <v>0</v>
      </c>
      <c r="Y138" s="3">
        <v>0</v>
      </c>
      <c r="Z138" s="3">
        <v>0</v>
      </c>
      <c r="AA138" s="3">
        <v>0</v>
      </c>
      <c r="AB138" s="3">
        <v>0</v>
      </c>
      <c r="AC138" s="3">
        <v>0</v>
      </c>
      <c r="AD138" s="2">
        <v>10903.419782548997</v>
      </c>
      <c r="AE138" s="3">
        <v>4061.4905795741461</v>
      </c>
      <c r="AF138" s="3">
        <v>2137.6240618677853</v>
      </c>
      <c r="AG138" s="3">
        <v>1270.1241135725318</v>
      </c>
      <c r="AH138" s="3">
        <v>839.26685488745863</v>
      </c>
      <c r="AI138" s="3">
        <v>556.2582982091642</v>
      </c>
      <c r="AJ138" s="3">
        <v>373.49934922407783</v>
      </c>
      <c r="AK138" s="3">
        <v>247.78170720770629</v>
      </c>
      <c r="AL138" s="3">
        <v>164.01779054176592</v>
      </c>
      <c r="AM138" s="3">
        <v>98.153773052283768</v>
      </c>
    </row>
    <row r="139" spans="1:39">
      <c r="A139" s="9" t="s">
        <v>27</v>
      </c>
      <c r="B139" s="8" t="s">
        <v>159</v>
      </c>
      <c r="C139" s="10">
        <v>70270.593450413726</v>
      </c>
      <c r="D139" s="10">
        <v>76388.136743614945</v>
      </c>
      <c r="E139" s="11">
        <v>8.7056946481006287E-2</v>
      </c>
      <c r="F139" s="12">
        <f t="shared" si="20"/>
        <v>-2847.3353521646386</v>
      </c>
      <c r="G139" s="12">
        <f t="shared" si="21"/>
        <v>-1060.6237254309938</v>
      </c>
      <c r="H139" s="12">
        <f t="shared" si="22"/>
        <v>-558.22234513390515</v>
      </c>
      <c r="I139" s="12">
        <f t="shared" si="23"/>
        <v>-331.68211096485794</v>
      </c>
      <c r="J139" s="12">
        <f t="shared" si="24"/>
        <v>-219.1674019233655</v>
      </c>
      <c r="K139" s="12">
        <f t="shared" si="25"/>
        <v>-145.26212408705595</v>
      </c>
      <c r="L139" s="12">
        <f t="shared" si="26"/>
        <v>-97.536178764602553</v>
      </c>
      <c r="M139" s="12">
        <f t="shared" si="27"/>
        <v>-64.70608567060728</v>
      </c>
      <c r="N139" s="12">
        <f t="shared" si="28"/>
        <v>-42.831851172139928</v>
      </c>
      <c r="O139" s="12">
        <f t="shared" si="29"/>
        <v>-25.632023120619174</v>
      </c>
      <c r="P139" s="3"/>
      <c r="Q139" s="3">
        <v>0</v>
      </c>
      <c r="R139" s="3">
        <v>1</v>
      </c>
      <c r="S139" s="3">
        <v>6117.5432932012191</v>
      </c>
      <c r="T139" s="2">
        <v>0</v>
      </c>
      <c r="U139" s="3">
        <v>0</v>
      </c>
      <c r="V139" s="3">
        <v>0</v>
      </c>
      <c r="W139" s="3">
        <v>0</v>
      </c>
      <c r="X139" s="3">
        <v>0</v>
      </c>
      <c r="Y139" s="3">
        <v>0</v>
      </c>
      <c r="Z139" s="3">
        <v>0</v>
      </c>
      <c r="AA139" s="3">
        <v>0</v>
      </c>
      <c r="AB139" s="3">
        <v>0</v>
      </c>
      <c r="AC139" s="3">
        <v>0</v>
      </c>
      <c r="AD139" s="2">
        <v>2847.3353521646386</v>
      </c>
      <c r="AE139" s="3">
        <v>1060.6237254309938</v>
      </c>
      <c r="AF139" s="3">
        <v>558.22234513390515</v>
      </c>
      <c r="AG139" s="3">
        <v>331.68211096485794</v>
      </c>
      <c r="AH139" s="3">
        <v>219.1674019233655</v>
      </c>
      <c r="AI139" s="3">
        <v>145.26212408705595</v>
      </c>
      <c r="AJ139" s="3">
        <v>97.536178764602553</v>
      </c>
      <c r="AK139" s="3">
        <v>64.70608567060728</v>
      </c>
      <c r="AL139" s="3">
        <v>42.831851172139928</v>
      </c>
      <c r="AM139" s="3">
        <v>25.632023120619174</v>
      </c>
    </row>
    <row r="140" spans="1:39" ht="30">
      <c r="A140" s="9" t="s">
        <v>27</v>
      </c>
      <c r="B140" s="8" t="s">
        <v>160</v>
      </c>
      <c r="C140" s="10">
        <v>350594.47808439203</v>
      </c>
      <c r="D140" s="10">
        <v>384822.85275409964</v>
      </c>
      <c r="E140" s="11">
        <v>9.7629531579411982E-2</v>
      </c>
      <c r="F140" s="12">
        <f t="shared" si="20"/>
        <v>-15931.176384563996</v>
      </c>
      <c r="G140" s="12">
        <f t="shared" si="21"/>
        <v>-5934.3145634914017</v>
      </c>
      <c r="H140" s="12">
        <f t="shared" si="22"/>
        <v>-3123.3197155271309</v>
      </c>
      <c r="I140" s="12">
        <f t="shared" si="23"/>
        <v>-1855.8004449207369</v>
      </c>
      <c r="J140" s="12">
        <f t="shared" si="24"/>
        <v>-1226.2674065186388</v>
      </c>
      <c r="K140" s="12">
        <f t="shared" si="25"/>
        <v>-812.7586794677984</v>
      </c>
      <c r="L140" s="12">
        <f t="shared" si="26"/>
        <v>-545.72639875171296</v>
      </c>
      <c r="M140" s="12">
        <f t="shared" si="27"/>
        <v>-362.03816427505518</v>
      </c>
      <c r="N140" s="12">
        <f t="shared" si="28"/>
        <v>-239.64924798268012</v>
      </c>
      <c r="O140" s="12">
        <f t="shared" si="29"/>
        <v>-143.41418586938369</v>
      </c>
      <c r="P140" s="3"/>
      <c r="Q140" s="3">
        <v>0</v>
      </c>
      <c r="R140" s="3">
        <v>1</v>
      </c>
      <c r="S140" s="3">
        <v>34228.374669707613</v>
      </c>
      <c r="T140" s="2">
        <v>0</v>
      </c>
      <c r="U140" s="3">
        <v>0</v>
      </c>
      <c r="V140" s="3">
        <v>0</v>
      </c>
      <c r="W140" s="3">
        <v>0</v>
      </c>
      <c r="X140" s="3">
        <v>0</v>
      </c>
      <c r="Y140" s="3">
        <v>0</v>
      </c>
      <c r="Z140" s="3">
        <v>0</v>
      </c>
      <c r="AA140" s="3">
        <v>0</v>
      </c>
      <c r="AB140" s="3">
        <v>0</v>
      </c>
      <c r="AC140" s="3">
        <v>0</v>
      </c>
      <c r="AD140" s="2">
        <v>15931.176384563996</v>
      </c>
      <c r="AE140" s="3">
        <v>5934.3145634914017</v>
      </c>
      <c r="AF140" s="3">
        <v>3123.3197155271309</v>
      </c>
      <c r="AG140" s="3">
        <v>1855.8004449207369</v>
      </c>
      <c r="AH140" s="3">
        <v>1226.2674065186388</v>
      </c>
      <c r="AI140" s="3">
        <v>812.7586794677984</v>
      </c>
      <c r="AJ140" s="3">
        <v>545.72639875171296</v>
      </c>
      <c r="AK140" s="3">
        <v>362.03816427505518</v>
      </c>
      <c r="AL140" s="3">
        <v>239.64924798268012</v>
      </c>
      <c r="AM140" s="3">
        <v>143.41418586938369</v>
      </c>
    </row>
    <row r="141" spans="1:39">
      <c r="A141" s="9" t="s">
        <v>27</v>
      </c>
      <c r="B141" s="8" t="s">
        <v>161</v>
      </c>
      <c r="C141" s="10">
        <v>187482.03073010637</v>
      </c>
      <c r="D141" s="10">
        <v>157198.82818523713</v>
      </c>
      <c r="E141" s="11">
        <v>-0.16152589358531141</v>
      </c>
      <c r="F141" s="12">
        <f t="shared" si="20"/>
        <v>11534.999471858609</v>
      </c>
      <c r="G141" s="12">
        <f t="shared" si="21"/>
        <v>0</v>
      </c>
      <c r="H141" s="12">
        <f t="shared" si="22"/>
        <v>0</v>
      </c>
      <c r="I141" s="12">
        <f t="shared" si="23"/>
        <v>0</v>
      </c>
      <c r="J141" s="12">
        <f t="shared" si="24"/>
        <v>0</v>
      </c>
      <c r="K141" s="12">
        <f t="shared" si="25"/>
        <v>0</v>
      </c>
      <c r="L141" s="12">
        <f t="shared" si="26"/>
        <v>0</v>
      </c>
      <c r="M141" s="12">
        <f t="shared" si="27"/>
        <v>0</v>
      </c>
      <c r="N141" s="12">
        <f t="shared" si="28"/>
        <v>0</v>
      </c>
      <c r="O141" s="12">
        <f t="shared" si="29"/>
        <v>0</v>
      </c>
      <c r="P141" s="3"/>
      <c r="Q141" s="3">
        <v>1</v>
      </c>
      <c r="R141" s="3">
        <v>0</v>
      </c>
      <c r="S141" s="3">
        <v>-30283.202544869244</v>
      </c>
      <c r="T141" s="2">
        <v>11534.999471858609</v>
      </c>
      <c r="U141" s="3">
        <v>0</v>
      </c>
      <c r="V141" s="3">
        <v>0</v>
      </c>
      <c r="W141" s="3">
        <v>0</v>
      </c>
      <c r="X141" s="3">
        <v>0</v>
      </c>
      <c r="Y141" s="3">
        <v>0</v>
      </c>
      <c r="Z141" s="3">
        <v>0</v>
      </c>
      <c r="AA141" s="3">
        <v>0</v>
      </c>
      <c r="AB141" s="3">
        <v>0</v>
      </c>
      <c r="AC141" s="3">
        <v>0</v>
      </c>
      <c r="AD141" s="2">
        <v>0</v>
      </c>
      <c r="AE141" s="3">
        <v>0</v>
      </c>
      <c r="AF141" s="3">
        <v>0</v>
      </c>
      <c r="AG141" s="3">
        <v>0</v>
      </c>
      <c r="AH141" s="3">
        <v>0</v>
      </c>
      <c r="AI141" s="3">
        <v>0</v>
      </c>
      <c r="AJ141" s="3">
        <v>0</v>
      </c>
      <c r="AK141" s="3">
        <v>0</v>
      </c>
      <c r="AL141" s="3">
        <v>0</v>
      </c>
      <c r="AM141" s="3">
        <v>0</v>
      </c>
    </row>
    <row r="142" spans="1:39">
      <c r="A142" s="9" t="s">
        <v>27</v>
      </c>
      <c r="B142" s="8" t="s">
        <v>163</v>
      </c>
      <c r="C142" s="10">
        <v>106503.24154375495</v>
      </c>
      <c r="D142" s="10">
        <v>74479.990336809453</v>
      </c>
      <c r="E142" s="11">
        <v>-0.30067865299470081</v>
      </c>
      <c r="F142" s="12">
        <f t="shared" si="20"/>
        <v>21372.927052569998</v>
      </c>
      <c r="G142" s="12">
        <f t="shared" si="21"/>
        <v>11787.635313632069</v>
      </c>
      <c r="H142" s="12">
        <f t="shared" si="22"/>
        <v>3160.8727485879208</v>
      </c>
      <c r="I142" s="12">
        <f t="shared" si="23"/>
        <v>0</v>
      </c>
      <c r="J142" s="12">
        <f t="shared" si="24"/>
        <v>0</v>
      </c>
      <c r="K142" s="12">
        <f t="shared" si="25"/>
        <v>0</v>
      </c>
      <c r="L142" s="12">
        <f t="shared" si="26"/>
        <v>0</v>
      </c>
      <c r="M142" s="12">
        <f t="shared" si="27"/>
        <v>0</v>
      </c>
      <c r="N142" s="12">
        <f t="shared" si="28"/>
        <v>0</v>
      </c>
      <c r="O142" s="12">
        <f t="shared" si="29"/>
        <v>0</v>
      </c>
      <c r="P142" s="3"/>
      <c r="Q142" s="3">
        <v>1</v>
      </c>
      <c r="R142" s="3">
        <v>0</v>
      </c>
      <c r="S142" s="3">
        <v>-32023.251206945497</v>
      </c>
      <c r="T142" s="2">
        <v>21372.927052569998</v>
      </c>
      <c r="U142" s="3">
        <v>11787.635313632069</v>
      </c>
      <c r="V142" s="3">
        <v>3160.8727485879208</v>
      </c>
      <c r="W142" s="3">
        <v>0</v>
      </c>
      <c r="X142" s="3">
        <v>0</v>
      </c>
      <c r="Y142" s="3">
        <v>0</v>
      </c>
      <c r="Z142" s="3">
        <v>0</v>
      </c>
      <c r="AA142" s="3">
        <v>0</v>
      </c>
      <c r="AB142" s="3">
        <v>0</v>
      </c>
      <c r="AC142" s="3">
        <v>0</v>
      </c>
      <c r="AD142" s="2">
        <v>0</v>
      </c>
      <c r="AE142" s="3">
        <v>0</v>
      </c>
      <c r="AF142" s="3">
        <v>0</v>
      </c>
      <c r="AG142" s="3">
        <v>0</v>
      </c>
      <c r="AH142" s="3">
        <v>0</v>
      </c>
      <c r="AI142" s="3">
        <v>0</v>
      </c>
      <c r="AJ142" s="3">
        <v>0</v>
      </c>
      <c r="AK142" s="3">
        <v>0</v>
      </c>
      <c r="AL142" s="3">
        <v>0</v>
      </c>
      <c r="AM142" s="3">
        <v>0</v>
      </c>
    </row>
    <row r="143" spans="1:39">
      <c r="A143" s="9" t="s">
        <v>27</v>
      </c>
      <c r="B143" s="8" t="s">
        <v>164</v>
      </c>
      <c r="C143" s="10">
        <v>13198.129220134369</v>
      </c>
      <c r="D143" s="10">
        <v>10184.805327858838</v>
      </c>
      <c r="E143" s="11">
        <v>-0.22831447109023328</v>
      </c>
      <c r="F143" s="12">
        <f t="shared" si="20"/>
        <v>1693.5109702620957</v>
      </c>
      <c r="G143" s="12">
        <f t="shared" si="21"/>
        <v>505.6793404500022</v>
      </c>
      <c r="H143" s="12">
        <f t="shared" si="22"/>
        <v>0</v>
      </c>
      <c r="I143" s="12">
        <f t="shared" si="23"/>
        <v>0</v>
      </c>
      <c r="J143" s="12">
        <f t="shared" si="24"/>
        <v>0</v>
      </c>
      <c r="K143" s="12">
        <f t="shared" si="25"/>
        <v>0</v>
      </c>
      <c r="L143" s="12">
        <f t="shared" si="26"/>
        <v>0</v>
      </c>
      <c r="M143" s="12">
        <f t="shared" si="27"/>
        <v>0</v>
      </c>
      <c r="N143" s="12">
        <f t="shared" si="28"/>
        <v>0</v>
      </c>
      <c r="O143" s="12">
        <f t="shared" si="29"/>
        <v>0</v>
      </c>
      <c r="P143" s="3"/>
      <c r="Q143" s="3">
        <v>1</v>
      </c>
      <c r="R143" s="3">
        <v>0</v>
      </c>
      <c r="S143" s="3">
        <v>-3013.3238922755318</v>
      </c>
      <c r="T143" s="2">
        <v>1693.5109702620957</v>
      </c>
      <c r="U143" s="3">
        <v>505.6793404500022</v>
      </c>
      <c r="V143" s="3">
        <v>0</v>
      </c>
      <c r="W143" s="3">
        <v>0</v>
      </c>
      <c r="X143" s="3">
        <v>0</v>
      </c>
      <c r="Y143" s="3">
        <v>0</v>
      </c>
      <c r="Z143" s="3">
        <v>0</v>
      </c>
      <c r="AA143" s="3">
        <v>0</v>
      </c>
      <c r="AB143" s="3">
        <v>0</v>
      </c>
      <c r="AC143" s="3">
        <v>0</v>
      </c>
      <c r="AD143" s="2">
        <v>0</v>
      </c>
      <c r="AE143" s="3">
        <v>0</v>
      </c>
      <c r="AF143" s="3">
        <v>0</v>
      </c>
      <c r="AG143" s="3">
        <v>0</v>
      </c>
      <c r="AH143" s="3">
        <v>0</v>
      </c>
      <c r="AI143" s="3">
        <v>0</v>
      </c>
      <c r="AJ143" s="3">
        <v>0</v>
      </c>
      <c r="AK143" s="3">
        <v>0</v>
      </c>
      <c r="AL143" s="3">
        <v>0</v>
      </c>
      <c r="AM143" s="3">
        <v>0</v>
      </c>
    </row>
    <row r="144" spans="1:39">
      <c r="A144" s="9" t="s">
        <v>27</v>
      </c>
      <c r="B144" s="8" t="s">
        <v>97</v>
      </c>
      <c r="C144" s="10">
        <v>100615.10135948728</v>
      </c>
      <c r="D144" s="10">
        <v>116564.75711758074</v>
      </c>
      <c r="E144" s="11">
        <v>0.15852148974244931</v>
      </c>
      <c r="F144" s="12">
        <f t="shared" si="20"/>
        <v>-7423.5712798873083</v>
      </c>
      <c r="G144" s="12">
        <f t="shared" si="21"/>
        <v>-2765.2576367201791</v>
      </c>
      <c r="H144" s="12">
        <f t="shared" si="22"/>
        <v>-1455.397013905296</v>
      </c>
      <c r="I144" s="12">
        <f t="shared" si="23"/>
        <v>-864.76143076691642</v>
      </c>
      <c r="J144" s="12">
        <f t="shared" si="24"/>
        <v>-571.41313866275425</v>
      </c>
      <c r="K144" s="12">
        <f t="shared" si="25"/>
        <v>-378.72733593121973</v>
      </c>
      <c r="L144" s="12">
        <f t="shared" si="26"/>
        <v>-254.29627559549613</v>
      </c>
      <c r="M144" s="12">
        <f t="shared" si="27"/>
        <v>-168.70167360267902</v>
      </c>
      <c r="N144" s="12">
        <f t="shared" si="28"/>
        <v>-111.67118055980929</v>
      </c>
      <c r="O144" s="12">
        <f t="shared" si="29"/>
        <v>-66.827797624532693</v>
      </c>
      <c r="P144" s="3"/>
      <c r="Q144" s="3">
        <v>0</v>
      </c>
      <c r="R144" s="3">
        <v>1</v>
      </c>
      <c r="S144" s="3">
        <v>15949.65575809346</v>
      </c>
      <c r="T144" s="2">
        <v>0</v>
      </c>
      <c r="U144" s="3">
        <v>0</v>
      </c>
      <c r="V144" s="3">
        <v>0</v>
      </c>
      <c r="W144" s="3">
        <v>0</v>
      </c>
      <c r="X144" s="3">
        <v>0</v>
      </c>
      <c r="Y144" s="3">
        <v>0</v>
      </c>
      <c r="Z144" s="3">
        <v>0</v>
      </c>
      <c r="AA144" s="3">
        <v>0</v>
      </c>
      <c r="AB144" s="3">
        <v>0</v>
      </c>
      <c r="AC144" s="3">
        <v>0</v>
      </c>
      <c r="AD144" s="2">
        <v>7423.5712798873083</v>
      </c>
      <c r="AE144" s="3">
        <v>2765.2576367201791</v>
      </c>
      <c r="AF144" s="3">
        <v>1455.397013905296</v>
      </c>
      <c r="AG144" s="3">
        <v>864.76143076691642</v>
      </c>
      <c r="AH144" s="3">
        <v>571.41313866275425</v>
      </c>
      <c r="AI144" s="3">
        <v>378.72733593121973</v>
      </c>
      <c r="AJ144" s="3">
        <v>254.29627559549613</v>
      </c>
      <c r="AK144" s="3">
        <v>168.70167360267902</v>
      </c>
      <c r="AL144" s="3">
        <v>111.67118055980929</v>
      </c>
      <c r="AM144" s="3">
        <v>66.827797624532693</v>
      </c>
    </row>
    <row r="145" spans="1:39">
      <c r="A145" s="9" t="s">
        <v>27</v>
      </c>
      <c r="B145" s="8" t="s">
        <v>165</v>
      </c>
      <c r="C145" s="10">
        <v>50478</v>
      </c>
      <c r="D145" s="10">
        <v>50478</v>
      </c>
      <c r="E145" s="11">
        <v>0</v>
      </c>
      <c r="F145" s="12">
        <f t="shared" si="20"/>
        <v>0</v>
      </c>
      <c r="G145" s="12">
        <f t="shared" si="21"/>
        <v>0</v>
      </c>
      <c r="H145" s="12">
        <f t="shared" si="22"/>
        <v>0</v>
      </c>
      <c r="I145" s="12">
        <f t="shared" si="23"/>
        <v>0</v>
      </c>
      <c r="J145" s="12">
        <f t="shared" si="24"/>
        <v>0</v>
      </c>
      <c r="K145" s="12">
        <f t="shared" si="25"/>
        <v>0</v>
      </c>
      <c r="L145" s="12">
        <f t="shared" si="26"/>
        <v>0</v>
      </c>
      <c r="M145" s="12">
        <f t="shared" si="27"/>
        <v>0</v>
      </c>
      <c r="N145" s="12">
        <f t="shared" si="28"/>
        <v>0</v>
      </c>
      <c r="O145" s="12">
        <f t="shared" si="29"/>
        <v>0</v>
      </c>
      <c r="P145" s="3"/>
      <c r="Q145" s="3">
        <v>0</v>
      </c>
      <c r="R145" s="3">
        <v>0</v>
      </c>
      <c r="S145" s="3">
        <v>0</v>
      </c>
      <c r="T145" s="2">
        <v>0</v>
      </c>
      <c r="U145" s="3">
        <v>0</v>
      </c>
      <c r="V145" s="3">
        <v>0</v>
      </c>
      <c r="W145" s="3">
        <v>0</v>
      </c>
      <c r="X145" s="3">
        <v>0</v>
      </c>
      <c r="Y145" s="3">
        <v>0</v>
      </c>
      <c r="Z145" s="3">
        <v>0</v>
      </c>
      <c r="AA145" s="3">
        <v>0</v>
      </c>
      <c r="AB145" s="3">
        <v>0</v>
      </c>
      <c r="AC145" s="3">
        <v>0</v>
      </c>
      <c r="AD145" s="2">
        <v>0</v>
      </c>
      <c r="AE145" s="3">
        <v>0</v>
      </c>
      <c r="AF145" s="3">
        <v>0</v>
      </c>
      <c r="AG145" s="3">
        <v>0</v>
      </c>
      <c r="AH145" s="3">
        <v>0</v>
      </c>
      <c r="AI145" s="3">
        <v>0</v>
      </c>
      <c r="AJ145" s="3">
        <v>0</v>
      </c>
      <c r="AK145" s="3">
        <v>0</v>
      </c>
      <c r="AL145" s="3">
        <v>0</v>
      </c>
      <c r="AM145" s="3">
        <v>0</v>
      </c>
    </row>
    <row r="146" spans="1:39">
      <c r="A146" s="9" t="s">
        <v>27</v>
      </c>
      <c r="B146" s="8" t="s">
        <v>167</v>
      </c>
      <c r="C146" s="10">
        <v>296511.98381308955</v>
      </c>
      <c r="D146" s="10">
        <v>332297.16739873996</v>
      </c>
      <c r="E146" s="11">
        <v>0.12068714095619182</v>
      </c>
      <c r="F146" s="12">
        <f t="shared" si="20"/>
        <v>-16655.773964094882</v>
      </c>
      <c r="G146" s="12">
        <f t="shared" si="21"/>
        <v>-6204.2249495848673</v>
      </c>
      <c r="H146" s="12">
        <f t="shared" si="22"/>
        <v>-3265.3776434127872</v>
      </c>
      <c r="I146" s="12">
        <f t="shared" si="23"/>
        <v>-1940.2078030480893</v>
      </c>
      <c r="J146" s="12">
        <f t="shared" si="24"/>
        <v>-1282.0417180429249</v>
      </c>
      <c r="K146" s="12">
        <f t="shared" si="25"/>
        <v>-849.72537656969644</v>
      </c>
      <c r="L146" s="12">
        <f t="shared" si="26"/>
        <v>-570.54766857361642</v>
      </c>
      <c r="M146" s="12">
        <f t="shared" si="27"/>
        <v>-378.50474346538346</v>
      </c>
      <c r="N146" s="12">
        <f t="shared" si="28"/>
        <v>-250.5492129841912</v>
      </c>
      <c r="O146" s="12">
        <f t="shared" si="29"/>
        <v>-149.93709224132218</v>
      </c>
      <c r="P146" s="3"/>
      <c r="Q146" s="3">
        <v>0</v>
      </c>
      <c r="R146" s="3">
        <v>1</v>
      </c>
      <c r="S146" s="3">
        <v>35785.183585650404</v>
      </c>
      <c r="T146" s="2">
        <v>0</v>
      </c>
      <c r="U146" s="3">
        <v>0</v>
      </c>
      <c r="V146" s="3">
        <v>0</v>
      </c>
      <c r="W146" s="3">
        <v>0</v>
      </c>
      <c r="X146" s="3">
        <v>0</v>
      </c>
      <c r="Y146" s="3">
        <v>0</v>
      </c>
      <c r="Z146" s="3">
        <v>0</v>
      </c>
      <c r="AA146" s="3">
        <v>0</v>
      </c>
      <c r="AB146" s="3">
        <v>0</v>
      </c>
      <c r="AC146" s="3">
        <v>0</v>
      </c>
      <c r="AD146" s="2">
        <v>16655.773964094882</v>
      </c>
      <c r="AE146" s="3">
        <v>6204.2249495848673</v>
      </c>
      <c r="AF146" s="3">
        <v>3265.3776434127872</v>
      </c>
      <c r="AG146" s="3">
        <v>1940.2078030480893</v>
      </c>
      <c r="AH146" s="3">
        <v>1282.0417180429249</v>
      </c>
      <c r="AI146" s="3">
        <v>849.72537656969644</v>
      </c>
      <c r="AJ146" s="3">
        <v>570.54766857361642</v>
      </c>
      <c r="AK146" s="3">
        <v>378.50474346538346</v>
      </c>
      <c r="AL146" s="3">
        <v>250.5492129841912</v>
      </c>
      <c r="AM146" s="3">
        <v>149.93709224132218</v>
      </c>
    </row>
    <row r="147" spans="1:39">
      <c r="A147" s="9" t="s">
        <v>27</v>
      </c>
      <c r="B147" s="8" t="s">
        <v>166</v>
      </c>
      <c r="C147" s="10">
        <v>293091.99050861766</v>
      </c>
      <c r="D147" s="10">
        <v>208024.22823854082</v>
      </c>
      <c r="E147" s="11">
        <v>-0.29024253485212737</v>
      </c>
      <c r="F147" s="12">
        <f t="shared" si="20"/>
        <v>55758.563219215081</v>
      </c>
      <c r="G147" s="12">
        <f t="shared" si="21"/>
        <v>29380.284073439514</v>
      </c>
      <c r="H147" s="12">
        <f t="shared" si="22"/>
        <v>5639.8328422414779</v>
      </c>
      <c r="I147" s="12">
        <f t="shared" si="23"/>
        <v>0</v>
      </c>
      <c r="J147" s="12">
        <f t="shared" si="24"/>
        <v>0</v>
      </c>
      <c r="K147" s="12">
        <f t="shared" si="25"/>
        <v>0</v>
      </c>
      <c r="L147" s="12">
        <f t="shared" si="26"/>
        <v>0</v>
      </c>
      <c r="M147" s="12">
        <f t="shared" si="27"/>
        <v>0</v>
      </c>
      <c r="N147" s="12">
        <f t="shared" si="28"/>
        <v>0</v>
      </c>
      <c r="O147" s="12">
        <f t="shared" si="29"/>
        <v>0</v>
      </c>
      <c r="P147" s="3"/>
      <c r="Q147" s="3">
        <v>1</v>
      </c>
      <c r="R147" s="3">
        <v>0</v>
      </c>
      <c r="S147" s="3">
        <v>-85067.762270076841</v>
      </c>
      <c r="T147" s="2">
        <v>55758.563219215081</v>
      </c>
      <c r="U147" s="3">
        <v>29380.284073439514</v>
      </c>
      <c r="V147" s="3">
        <v>5639.8328422414779</v>
      </c>
      <c r="W147" s="3">
        <v>0</v>
      </c>
      <c r="X147" s="3">
        <v>0</v>
      </c>
      <c r="Y147" s="3">
        <v>0</v>
      </c>
      <c r="Z147" s="3">
        <v>0</v>
      </c>
      <c r="AA147" s="3">
        <v>0</v>
      </c>
      <c r="AB147" s="3">
        <v>0</v>
      </c>
      <c r="AC147" s="3">
        <v>0</v>
      </c>
      <c r="AD147" s="2">
        <v>0</v>
      </c>
      <c r="AE147" s="3">
        <v>0</v>
      </c>
      <c r="AF147" s="3">
        <v>0</v>
      </c>
      <c r="AG147" s="3">
        <v>0</v>
      </c>
      <c r="AH147" s="3">
        <v>0</v>
      </c>
      <c r="AI147" s="3">
        <v>0</v>
      </c>
      <c r="AJ147" s="3">
        <v>0</v>
      </c>
      <c r="AK147" s="3">
        <v>0</v>
      </c>
      <c r="AL147" s="3">
        <v>0</v>
      </c>
      <c r="AM147" s="3">
        <v>0</v>
      </c>
    </row>
    <row r="148" spans="1:39">
      <c r="A148" s="9" t="s">
        <v>27</v>
      </c>
      <c r="B148" s="8" t="s">
        <v>168</v>
      </c>
      <c r="C148" s="10">
        <v>50478</v>
      </c>
      <c r="D148" s="10">
        <v>50478</v>
      </c>
      <c r="E148" s="11">
        <v>0</v>
      </c>
      <c r="F148" s="12">
        <f t="shared" si="20"/>
        <v>0</v>
      </c>
      <c r="G148" s="12">
        <f t="shared" si="21"/>
        <v>0</v>
      </c>
      <c r="H148" s="12">
        <f t="shared" si="22"/>
        <v>0</v>
      </c>
      <c r="I148" s="12">
        <f t="shared" si="23"/>
        <v>0</v>
      </c>
      <c r="J148" s="12">
        <f t="shared" si="24"/>
        <v>0</v>
      </c>
      <c r="K148" s="12">
        <f t="shared" si="25"/>
        <v>0</v>
      </c>
      <c r="L148" s="12">
        <f t="shared" si="26"/>
        <v>0</v>
      </c>
      <c r="M148" s="12">
        <f t="shared" si="27"/>
        <v>0</v>
      </c>
      <c r="N148" s="12">
        <f t="shared" si="28"/>
        <v>0</v>
      </c>
      <c r="O148" s="12">
        <f t="shared" si="29"/>
        <v>0</v>
      </c>
      <c r="P148" s="3"/>
      <c r="Q148" s="3">
        <v>0</v>
      </c>
      <c r="R148" s="3">
        <v>0</v>
      </c>
      <c r="S148" s="3">
        <v>0</v>
      </c>
      <c r="T148" s="2">
        <v>0</v>
      </c>
      <c r="U148" s="3">
        <v>0</v>
      </c>
      <c r="V148" s="3">
        <v>0</v>
      </c>
      <c r="W148" s="3">
        <v>0</v>
      </c>
      <c r="X148" s="3">
        <v>0</v>
      </c>
      <c r="Y148" s="3">
        <v>0</v>
      </c>
      <c r="Z148" s="3">
        <v>0</v>
      </c>
      <c r="AA148" s="3">
        <v>0</v>
      </c>
      <c r="AB148" s="3">
        <v>0</v>
      </c>
      <c r="AC148" s="3">
        <v>0</v>
      </c>
      <c r="AD148" s="2">
        <v>0</v>
      </c>
      <c r="AE148" s="3">
        <v>0</v>
      </c>
      <c r="AF148" s="3">
        <v>0</v>
      </c>
      <c r="AG148" s="3">
        <v>0</v>
      </c>
      <c r="AH148" s="3">
        <v>0</v>
      </c>
      <c r="AI148" s="3">
        <v>0</v>
      </c>
      <c r="AJ148" s="3">
        <v>0</v>
      </c>
      <c r="AK148" s="3">
        <v>0</v>
      </c>
      <c r="AL148" s="3">
        <v>0</v>
      </c>
      <c r="AM148" s="3">
        <v>0</v>
      </c>
    </row>
    <row r="149" spans="1:39">
      <c r="A149" s="9" t="s">
        <v>27</v>
      </c>
      <c r="B149" s="8" t="s">
        <v>169</v>
      </c>
      <c r="C149" s="10">
        <v>134441.6965246851</v>
      </c>
      <c r="D149" s="10">
        <v>91113.652053467478</v>
      </c>
      <c r="E149" s="11">
        <v>-0.3222812980737868</v>
      </c>
      <c r="F149" s="12">
        <f t="shared" si="20"/>
        <v>29883.874818749115</v>
      </c>
      <c r="G149" s="12">
        <f t="shared" si="21"/>
        <v>17784.12213152746</v>
      </c>
      <c r="H149" s="12">
        <f t="shared" si="22"/>
        <v>6894.3447130279674</v>
      </c>
      <c r="I149" s="12">
        <f t="shared" si="23"/>
        <v>0</v>
      </c>
      <c r="J149" s="12">
        <f t="shared" si="24"/>
        <v>0</v>
      </c>
      <c r="K149" s="12">
        <f t="shared" si="25"/>
        <v>0</v>
      </c>
      <c r="L149" s="12">
        <f t="shared" si="26"/>
        <v>0</v>
      </c>
      <c r="M149" s="12">
        <f t="shared" si="27"/>
        <v>0</v>
      </c>
      <c r="N149" s="12">
        <f t="shared" si="28"/>
        <v>0</v>
      </c>
      <c r="O149" s="12">
        <f t="shared" si="29"/>
        <v>0</v>
      </c>
      <c r="P149" s="3"/>
      <c r="Q149" s="3">
        <v>1</v>
      </c>
      <c r="R149" s="3">
        <v>0</v>
      </c>
      <c r="S149" s="3">
        <v>-43328.044471217625</v>
      </c>
      <c r="T149" s="2">
        <v>29883.874818749115</v>
      </c>
      <c r="U149" s="3">
        <v>17784.12213152746</v>
      </c>
      <c r="V149" s="3">
        <v>6894.3447130279674</v>
      </c>
      <c r="W149" s="3">
        <v>0</v>
      </c>
      <c r="X149" s="3">
        <v>0</v>
      </c>
      <c r="Y149" s="3">
        <v>0</v>
      </c>
      <c r="Z149" s="3">
        <v>0</v>
      </c>
      <c r="AA149" s="3">
        <v>0</v>
      </c>
      <c r="AB149" s="3">
        <v>0</v>
      </c>
      <c r="AC149" s="3">
        <v>0</v>
      </c>
      <c r="AD149" s="2">
        <v>0</v>
      </c>
      <c r="AE149" s="3">
        <v>0</v>
      </c>
      <c r="AF149" s="3">
        <v>0</v>
      </c>
      <c r="AG149" s="3">
        <v>0</v>
      </c>
      <c r="AH149" s="3">
        <v>0</v>
      </c>
      <c r="AI149" s="3">
        <v>0</v>
      </c>
      <c r="AJ149" s="3">
        <v>0</v>
      </c>
      <c r="AK149" s="3">
        <v>0</v>
      </c>
      <c r="AL149" s="3">
        <v>0</v>
      </c>
      <c r="AM149" s="3">
        <v>0</v>
      </c>
    </row>
    <row r="150" spans="1:39">
      <c r="A150" s="9" t="s">
        <v>27</v>
      </c>
      <c r="B150" s="8" t="s">
        <v>139</v>
      </c>
      <c r="C150" s="10">
        <v>156230.43558148478</v>
      </c>
      <c r="D150" s="10">
        <v>93019.819016008143</v>
      </c>
      <c r="E150" s="11">
        <v>-0.40459860673247633</v>
      </c>
      <c r="F150" s="12">
        <f t="shared" si="20"/>
        <v>47587.573007328174</v>
      </c>
      <c r="G150" s="12">
        <f t="shared" si="21"/>
        <v>33526.833804994531</v>
      </c>
      <c r="H150" s="12">
        <f t="shared" si="22"/>
        <v>20872.168522894281</v>
      </c>
      <c r="I150" s="12">
        <f t="shared" si="23"/>
        <v>9482.9697690040484</v>
      </c>
      <c r="J150" s="12">
        <f t="shared" si="24"/>
        <v>0</v>
      </c>
      <c r="K150" s="12">
        <f t="shared" si="25"/>
        <v>0</v>
      </c>
      <c r="L150" s="12">
        <f t="shared" si="26"/>
        <v>0</v>
      </c>
      <c r="M150" s="12">
        <f t="shared" si="27"/>
        <v>0</v>
      </c>
      <c r="N150" s="12">
        <f t="shared" si="28"/>
        <v>0</v>
      </c>
      <c r="O150" s="12">
        <f t="shared" si="29"/>
        <v>0</v>
      </c>
      <c r="P150" s="3"/>
      <c r="Q150" s="3">
        <v>1</v>
      </c>
      <c r="R150" s="3">
        <v>0</v>
      </c>
      <c r="S150" s="3">
        <v>-63210.616565476637</v>
      </c>
      <c r="T150" s="2">
        <v>47587.573007328174</v>
      </c>
      <c r="U150" s="3">
        <v>33526.833804994531</v>
      </c>
      <c r="V150" s="3">
        <v>20872.168522894281</v>
      </c>
      <c r="W150" s="3">
        <v>9482.9697690040484</v>
      </c>
      <c r="X150" s="3">
        <v>0</v>
      </c>
      <c r="Y150" s="3">
        <v>0</v>
      </c>
      <c r="Z150" s="3">
        <v>0</v>
      </c>
      <c r="AA150" s="3">
        <v>0</v>
      </c>
      <c r="AB150" s="3">
        <v>0</v>
      </c>
      <c r="AC150" s="3">
        <v>0</v>
      </c>
      <c r="AD150" s="2">
        <v>0</v>
      </c>
      <c r="AE150" s="3">
        <v>0</v>
      </c>
      <c r="AF150" s="3">
        <v>0</v>
      </c>
      <c r="AG150" s="3">
        <v>0</v>
      </c>
      <c r="AH150" s="3">
        <v>0</v>
      </c>
      <c r="AI150" s="3">
        <v>0</v>
      </c>
      <c r="AJ150" s="3">
        <v>0</v>
      </c>
      <c r="AK150" s="3">
        <v>0</v>
      </c>
      <c r="AL150" s="3">
        <v>0</v>
      </c>
      <c r="AM150" s="3">
        <v>0</v>
      </c>
    </row>
    <row r="151" spans="1:39">
      <c r="A151" s="9" t="s">
        <v>27</v>
      </c>
      <c r="B151" s="8" t="s">
        <v>171</v>
      </c>
      <c r="C151" s="10">
        <v>336942.96483803855</v>
      </c>
      <c r="D151" s="10">
        <v>335268.90331113059</v>
      </c>
      <c r="E151" s="11">
        <v>-4.9683824908249496E-3</v>
      </c>
      <c r="F151" s="12">
        <f t="shared" si="20"/>
        <v>0</v>
      </c>
      <c r="G151" s="12">
        <f t="shared" si="21"/>
        <v>0</v>
      </c>
      <c r="H151" s="12">
        <f t="shared" si="22"/>
        <v>0</v>
      </c>
      <c r="I151" s="12">
        <f t="shared" si="23"/>
        <v>0</v>
      </c>
      <c r="J151" s="12">
        <f t="shared" si="24"/>
        <v>0</v>
      </c>
      <c r="K151" s="12">
        <f t="shared" si="25"/>
        <v>0</v>
      </c>
      <c r="L151" s="12">
        <f t="shared" si="26"/>
        <v>0</v>
      </c>
      <c r="M151" s="12">
        <f t="shared" si="27"/>
        <v>0</v>
      </c>
      <c r="N151" s="12">
        <f t="shared" si="28"/>
        <v>0</v>
      </c>
      <c r="O151" s="12">
        <f t="shared" si="29"/>
        <v>0</v>
      </c>
      <c r="P151" s="3"/>
      <c r="Q151" s="3">
        <v>0</v>
      </c>
      <c r="R151" s="3">
        <v>0</v>
      </c>
      <c r="S151" s="3">
        <v>-1674.0615269079572</v>
      </c>
      <c r="T151" s="2">
        <v>0</v>
      </c>
      <c r="U151" s="3">
        <v>0</v>
      </c>
      <c r="V151" s="3">
        <v>0</v>
      </c>
      <c r="W151" s="3">
        <v>0</v>
      </c>
      <c r="X151" s="3">
        <v>0</v>
      </c>
      <c r="Y151" s="3">
        <v>0</v>
      </c>
      <c r="Z151" s="3">
        <v>0</v>
      </c>
      <c r="AA151" s="3">
        <v>0</v>
      </c>
      <c r="AB151" s="3">
        <v>0</v>
      </c>
      <c r="AC151" s="3">
        <v>0</v>
      </c>
      <c r="AD151" s="2">
        <v>0</v>
      </c>
      <c r="AE151" s="3">
        <v>0</v>
      </c>
      <c r="AF151" s="3">
        <v>0</v>
      </c>
      <c r="AG151" s="3">
        <v>0</v>
      </c>
      <c r="AH151" s="3">
        <v>0</v>
      </c>
      <c r="AI151" s="3">
        <v>0</v>
      </c>
      <c r="AJ151" s="3">
        <v>0</v>
      </c>
      <c r="AK151" s="3">
        <v>0</v>
      </c>
      <c r="AL151" s="3">
        <v>0</v>
      </c>
      <c r="AM151" s="3">
        <v>0</v>
      </c>
    </row>
    <row r="152" spans="1:39">
      <c r="A152" s="9" t="s">
        <v>27</v>
      </c>
      <c r="B152" s="8" t="s">
        <v>170</v>
      </c>
      <c r="C152" s="10">
        <v>75758.956891177295</v>
      </c>
      <c r="D152" s="10">
        <v>100166.53920935941</v>
      </c>
      <c r="E152" s="11">
        <v>0.32217421305367216</v>
      </c>
      <c r="F152" s="12">
        <f t="shared" si="20"/>
        <v>-11360.209264503948</v>
      </c>
      <c r="G152" s="12">
        <f t="shared" si="21"/>
        <v>-4231.6432669702526</v>
      </c>
      <c r="H152" s="12">
        <f t="shared" si="22"/>
        <v>-2227.1780006602576</v>
      </c>
      <c r="I152" s="12">
        <f t="shared" si="23"/>
        <v>-1323.3348811507797</v>
      </c>
      <c r="J152" s="12">
        <f t="shared" si="24"/>
        <v>-874.42722470827277</v>
      </c>
      <c r="K152" s="12">
        <f t="shared" si="25"/>
        <v>-579.56226567437943</v>
      </c>
      <c r="L152" s="12">
        <f t="shared" si="26"/>
        <v>-389.14678623422037</v>
      </c>
      <c r="M152" s="12">
        <f t="shared" si="27"/>
        <v>-258.16231071840235</v>
      </c>
      <c r="N152" s="12">
        <f t="shared" si="28"/>
        <v>-170.88917613153117</v>
      </c>
      <c r="O152" s="12">
        <f t="shared" si="29"/>
        <v>-102.26584174620274</v>
      </c>
      <c r="P152" s="3"/>
      <c r="Q152" s="3">
        <v>0</v>
      </c>
      <c r="R152" s="3">
        <v>1</v>
      </c>
      <c r="S152" s="3">
        <v>24407.582318182118</v>
      </c>
      <c r="T152" s="2">
        <v>0</v>
      </c>
      <c r="U152" s="3">
        <v>0</v>
      </c>
      <c r="V152" s="3">
        <v>0</v>
      </c>
      <c r="W152" s="3">
        <v>0</v>
      </c>
      <c r="X152" s="3">
        <v>0</v>
      </c>
      <c r="Y152" s="3">
        <v>0</v>
      </c>
      <c r="Z152" s="3">
        <v>0</v>
      </c>
      <c r="AA152" s="3">
        <v>0</v>
      </c>
      <c r="AB152" s="3">
        <v>0</v>
      </c>
      <c r="AC152" s="3">
        <v>0</v>
      </c>
      <c r="AD152" s="2">
        <v>11360.209264503948</v>
      </c>
      <c r="AE152" s="3">
        <v>4231.6432669702526</v>
      </c>
      <c r="AF152" s="3">
        <v>2227.1780006602576</v>
      </c>
      <c r="AG152" s="3">
        <v>1323.3348811507797</v>
      </c>
      <c r="AH152" s="3">
        <v>874.42722470827277</v>
      </c>
      <c r="AI152" s="3">
        <v>579.56226567437943</v>
      </c>
      <c r="AJ152" s="3">
        <v>389.14678623422037</v>
      </c>
      <c r="AK152" s="3">
        <v>258.16231071840235</v>
      </c>
      <c r="AL152" s="3">
        <v>170.88917613153117</v>
      </c>
      <c r="AM152" s="3">
        <v>102.26584174620274</v>
      </c>
    </row>
    <row r="153" spans="1:39">
      <c r="A153" s="9" t="s">
        <v>27</v>
      </c>
      <c r="B153" s="8" t="s">
        <v>172</v>
      </c>
      <c r="C153" s="10">
        <v>187419.96433287195</v>
      </c>
      <c r="D153" s="10">
        <v>266694.41252706095</v>
      </c>
      <c r="E153" s="11">
        <v>0.42297760794251149</v>
      </c>
      <c r="F153" s="12">
        <f t="shared" si="20"/>
        <v>-36897.317770928617</v>
      </c>
      <c r="G153" s="12">
        <f t="shared" si="21"/>
        <v>-13744.138217812113</v>
      </c>
      <c r="H153" s="12">
        <f t="shared" si="22"/>
        <v>-7233.7482971860827</v>
      </c>
      <c r="I153" s="12">
        <f t="shared" si="23"/>
        <v>-4298.1169175941641</v>
      </c>
      <c r="J153" s="12">
        <f t="shared" si="24"/>
        <v>-2840.0902154526621</v>
      </c>
      <c r="K153" s="12">
        <f t="shared" si="25"/>
        <v>-1882.3854901550264</v>
      </c>
      <c r="L153" s="12">
        <f t="shared" si="26"/>
        <v>-1263.9267725537479</v>
      </c>
      <c r="M153" s="12">
        <f t="shared" si="27"/>
        <v>-838.4965974893986</v>
      </c>
      <c r="N153" s="12">
        <f t="shared" si="28"/>
        <v>-555.03838780848582</v>
      </c>
      <c r="O153" s="12">
        <f t="shared" si="29"/>
        <v>-332.15367535625279</v>
      </c>
      <c r="P153" s="3"/>
      <c r="Q153" s="3">
        <v>0</v>
      </c>
      <c r="R153" s="3">
        <v>1</v>
      </c>
      <c r="S153" s="3">
        <v>79274.448194188997</v>
      </c>
      <c r="T153" s="2">
        <v>0</v>
      </c>
      <c r="U153" s="3">
        <v>0</v>
      </c>
      <c r="V153" s="3">
        <v>0</v>
      </c>
      <c r="W153" s="3">
        <v>0</v>
      </c>
      <c r="X153" s="3">
        <v>0</v>
      </c>
      <c r="Y153" s="3">
        <v>0</v>
      </c>
      <c r="Z153" s="3">
        <v>0</v>
      </c>
      <c r="AA153" s="3">
        <v>0</v>
      </c>
      <c r="AB153" s="3">
        <v>0</v>
      </c>
      <c r="AC153" s="3">
        <v>0</v>
      </c>
      <c r="AD153" s="2">
        <v>36897.317770928617</v>
      </c>
      <c r="AE153" s="3">
        <v>13744.138217812113</v>
      </c>
      <c r="AF153" s="3">
        <v>7233.7482971860827</v>
      </c>
      <c r="AG153" s="3">
        <v>4298.1169175941641</v>
      </c>
      <c r="AH153" s="3">
        <v>2840.0902154526621</v>
      </c>
      <c r="AI153" s="3">
        <v>1882.3854901550264</v>
      </c>
      <c r="AJ153" s="3">
        <v>1263.9267725537479</v>
      </c>
      <c r="AK153" s="3">
        <v>838.4965974893986</v>
      </c>
      <c r="AL153" s="3">
        <v>555.03838780848582</v>
      </c>
      <c r="AM153" s="3">
        <v>332.15367535625279</v>
      </c>
    </row>
    <row r="154" spans="1:39">
      <c r="A154" s="9" t="s">
        <v>27</v>
      </c>
      <c r="B154" s="8" t="s">
        <v>174</v>
      </c>
      <c r="C154" s="10">
        <v>139102.57784272789</v>
      </c>
      <c r="D154" s="10">
        <v>191454.69267491731</v>
      </c>
      <c r="E154" s="11">
        <v>0.37635618005138455</v>
      </c>
      <c r="F154" s="12">
        <f t="shared" si="20"/>
        <v>-24366.648534868429</v>
      </c>
      <c r="G154" s="12">
        <f t="shared" si="21"/>
        <v>-9076.5021849893692</v>
      </c>
      <c r="H154" s="12">
        <f t="shared" si="22"/>
        <v>-4777.1006944605924</v>
      </c>
      <c r="I154" s="12">
        <f t="shared" si="23"/>
        <v>-2838.4367921536655</v>
      </c>
      <c r="J154" s="12">
        <f t="shared" si="24"/>
        <v>-1875.5693982118983</v>
      </c>
      <c r="K154" s="12">
        <f t="shared" si="25"/>
        <v>-1243.1100257884461</v>
      </c>
      <c r="L154" s="12">
        <f t="shared" si="26"/>
        <v>-834.68558966346393</v>
      </c>
      <c r="M154" s="12">
        <f t="shared" si="27"/>
        <v>-553.7354236845116</v>
      </c>
      <c r="N154" s="12">
        <f t="shared" si="28"/>
        <v>-366.54223494113347</v>
      </c>
      <c r="O154" s="12">
        <f t="shared" si="29"/>
        <v>-219.35122539848803</v>
      </c>
      <c r="P154" s="3"/>
      <c r="Q154" s="3">
        <v>0</v>
      </c>
      <c r="R154" s="3">
        <v>1</v>
      </c>
      <c r="S154" s="3">
        <v>52352.114832189429</v>
      </c>
      <c r="T154" s="2">
        <v>0</v>
      </c>
      <c r="U154" s="3">
        <v>0</v>
      </c>
      <c r="V154" s="3">
        <v>0</v>
      </c>
      <c r="W154" s="3">
        <v>0</v>
      </c>
      <c r="X154" s="3">
        <v>0</v>
      </c>
      <c r="Y154" s="3">
        <v>0</v>
      </c>
      <c r="Z154" s="3">
        <v>0</v>
      </c>
      <c r="AA154" s="3">
        <v>0</v>
      </c>
      <c r="AB154" s="3">
        <v>0</v>
      </c>
      <c r="AC154" s="3">
        <v>0</v>
      </c>
      <c r="AD154" s="2">
        <v>24366.648534868429</v>
      </c>
      <c r="AE154" s="3">
        <v>9076.5021849893692</v>
      </c>
      <c r="AF154" s="3">
        <v>4777.1006944605924</v>
      </c>
      <c r="AG154" s="3">
        <v>2838.4367921536655</v>
      </c>
      <c r="AH154" s="3">
        <v>1875.5693982118983</v>
      </c>
      <c r="AI154" s="3">
        <v>1243.1100257884461</v>
      </c>
      <c r="AJ154" s="3">
        <v>834.68558966346393</v>
      </c>
      <c r="AK154" s="3">
        <v>553.7354236845116</v>
      </c>
      <c r="AL154" s="3">
        <v>366.54223494113347</v>
      </c>
      <c r="AM154" s="3">
        <v>219.35122539848803</v>
      </c>
    </row>
    <row r="155" spans="1:39">
      <c r="A155" s="9" t="s">
        <v>27</v>
      </c>
      <c r="B155" s="8" t="s">
        <v>175</v>
      </c>
      <c r="C155" s="10">
        <v>92361.247881005998</v>
      </c>
      <c r="D155" s="10">
        <v>98273.761196509324</v>
      </c>
      <c r="E155" s="11">
        <v>6.401508696721743E-2</v>
      </c>
      <c r="F155" s="12">
        <f t="shared" si="20"/>
        <v>-2751.9066684965492</v>
      </c>
      <c r="G155" s="12">
        <f t="shared" si="21"/>
        <v>-1025.076832119646</v>
      </c>
      <c r="H155" s="12">
        <f t="shared" si="22"/>
        <v>-539.5134763138891</v>
      </c>
      <c r="I155" s="12">
        <f t="shared" si="23"/>
        <v>-320.56575713545504</v>
      </c>
      <c r="J155" s="12">
        <f t="shared" si="24"/>
        <v>-211.82198802520924</v>
      </c>
      <c r="K155" s="12">
        <f t="shared" si="25"/>
        <v>-140.39365178788685</v>
      </c>
      <c r="L155" s="12">
        <f t="shared" si="26"/>
        <v>-94.267245534645852</v>
      </c>
      <c r="M155" s="12">
        <f t="shared" si="27"/>
        <v>-62.537455770315994</v>
      </c>
      <c r="N155" s="12">
        <f t="shared" si="28"/>
        <v>-41.396338079761307</v>
      </c>
      <c r="O155" s="12">
        <f t="shared" si="29"/>
        <v>-24.772963711164238</v>
      </c>
      <c r="P155" s="3"/>
      <c r="Q155" s="3">
        <v>0</v>
      </c>
      <c r="R155" s="3">
        <v>1</v>
      </c>
      <c r="S155" s="3">
        <v>5912.5133155033254</v>
      </c>
      <c r="T155" s="2">
        <v>0</v>
      </c>
      <c r="U155" s="3">
        <v>0</v>
      </c>
      <c r="V155" s="3">
        <v>0</v>
      </c>
      <c r="W155" s="3">
        <v>0</v>
      </c>
      <c r="X155" s="3">
        <v>0</v>
      </c>
      <c r="Y155" s="3">
        <v>0</v>
      </c>
      <c r="Z155" s="3">
        <v>0</v>
      </c>
      <c r="AA155" s="3">
        <v>0</v>
      </c>
      <c r="AB155" s="3">
        <v>0</v>
      </c>
      <c r="AC155" s="3">
        <v>0</v>
      </c>
      <c r="AD155" s="2">
        <v>2751.9066684965492</v>
      </c>
      <c r="AE155" s="3">
        <v>1025.076832119646</v>
      </c>
      <c r="AF155" s="3">
        <v>539.5134763138891</v>
      </c>
      <c r="AG155" s="3">
        <v>320.56575713545504</v>
      </c>
      <c r="AH155" s="3">
        <v>211.82198802520924</v>
      </c>
      <c r="AI155" s="3">
        <v>140.39365178788685</v>
      </c>
      <c r="AJ155" s="3">
        <v>94.267245534645852</v>
      </c>
      <c r="AK155" s="3">
        <v>62.537455770315994</v>
      </c>
      <c r="AL155" s="3">
        <v>41.396338079761307</v>
      </c>
      <c r="AM155" s="3">
        <v>24.772963711164238</v>
      </c>
    </row>
    <row r="156" spans="1:39">
      <c r="A156" s="9" t="s">
        <v>27</v>
      </c>
      <c r="B156" s="8" t="s">
        <v>176</v>
      </c>
      <c r="C156" s="10">
        <v>50478</v>
      </c>
      <c r="D156" s="10">
        <v>50478</v>
      </c>
      <c r="E156" s="11">
        <v>0</v>
      </c>
      <c r="F156" s="12">
        <f t="shared" si="20"/>
        <v>0</v>
      </c>
      <c r="G156" s="12">
        <f t="shared" si="21"/>
        <v>0</v>
      </c>
      <c r="H156" s="12">
        <f t="shared" si="22"/>
        <v>0</v>
      </c>
      <c r="I156" s="12">
        <f t="shared" si="23"/>
        <v>0</v>
      </c>
      <c r="J156" s="12">
        <f t="shared" si="24"/>
        <v>0</v>
      </c>
      <c r="K156" s="12">
        <f t="shared" si="25"/>
        <v>0</v>
      </c>
      <c r="L156" s="12">
        <f t="shared" si="26"/>
        <v>0</v>
      </c>
      <c r="M156" s="12">
        <f t="shared" si="27"/>
        <v>0</v>
      </c>
      <c r="N156" s="12">
        <f t="shared" si="28"/>
        <v>0</v>
      </c>
      <c r="O156" s="12">
        <f t="shared" si="29"/>
        <v>0</v>
      </c>
      <c r="P156" s="3"/>
      <c r="Q156" s="3">
        <v>0</v>
      </c>
      <c r="R156" s="3">
        <v>0</v>
      </c>
      <c r="S156" s="3">
        <v>0</v>
      </c>
      <c r="T156" s="2">
        <v>0</v>
      </c>
      <c r="U156" s="3">
        <v>0</v>
      </c>
      <c r="V156" s="3">
        <v>0</v>
      </c>
      <c r="W156" s="3">
        <v>0</v>
      </c>
      <c r="X156" s="3">
        <v>0</v>
      </c>
      <c r="Y156" s="3">
        <v>0</v>
      </c>
      <c r="Z156" s="3">
        <v>0</v>
      </c>
      <c r="AA156" s="3">
        <v>0</v>
      </c>
      <c r="AB156" s="3">
        <v>0</v>
      </c>
      <c r="AC156" s="3">
        <v>0</v>
      </c>
      <c r="AD156" s="2">
        <v>0</v>
      </c>
      <c r="AE156" s="3">
        <v>0</v>
      </c>
      <c r="AF156" s="3">
        <v>0</v>
      </c>
      <c r="AG156" s="3">
        <v>0</v>
      </c>
      <c r="AH156" s="3">
        <v>0</v>
      </c>
      <c r="AI156" s="3">
        <v>0</v>
      </c>
      <c r="AJ156" s="3">
        <v>0</v>
      </c>
      <c r="AK156" s="3">
        <v>0</v>
      </c>
      <c r="AL156" s="3">
        <v>0</v>
      </c>
      <c r="AM156" s="3">
        <v>0</v>
      </c>
    </row>
    <row r="157" spans="1:39">
      <c r="A157" s="9" t="s">
        <v>27</v>
      </c>
      <c r="B157" s="8" t="s">
        <v>177</v>
      </c>
      <c r="C157" s="10">
        <v>333318.97031393519</v>
      </c>
      <c r="D157" s="10">
        <v>521991.3143073183</v>
      </c>
      <c r="E157" s="11">
        <v>0.56604142217192976</v>
      </c>
      <c r="F157" s="12">
        <f t="shared" si="20"/>
        <v>-87815.224066360723</v>
      </c>
      <c r="G157" s="12">
        <f t="shared" si="21"/>
        <v>-32710.90285449295</v>
      </c>
      <c r="H157" s="12">
        <f t="shared" si="22"/>
        <v>-17216.244050605521</v>
      </c>
      <c r="I157" s="12">
        <f t="shared" si="23"/>
        <v>-10229.472573730876</v>
      </c>
      <c r="J157" s="12">
        <f t="shared" si="24"/>
        <v>-6759.3845218515817</v>
      </c>
      <c r="K157" s="12">
        <f t="shared" si="25"/>
        <v>-4480.0574563029986</v>
      </c>
      <c r="L157" s="12">
        <f t="shared" si="26"/>
        <v>-3008.1322827950944</v>
      </c>
      <c r="M157" s="12">
        <f t="shared" si="27"/>
        <v>-1995.612988579561</v>
      </c>
      <c r="N157" s="12">
        <f t="shared" si="28"/>
        <v>-1320.9854627762854</v>
      </c>
      <c r="O157" s="12">
        <f t="shared" si="29"/>
        <v>-790.52221646463829</v>
      </c>
      <c r="P157" s="3"/>
      <c r="Q157" s="3">
        <v>0</v>
      </c>
      <c r="R157" s="3">
        <v>1</v>
      </c>
      <c r="S157" s="3">
        <v>188672.34399338311</v>
      </c>
      <c r="T157" s="2">
        <v>0</v>
      </c>
      <c r="U157" s="3">
        <v>0</v>
      </c>
      <c r="V157" s="3">
        <v>0</v>
      </c>
      <c r="W157" s="3">
        <v>0</v>
      </c>
      <c r="X157" s="3">
        <v>0</v>
      </c>
      <c r="Y157" s="3">
        <v>0</v>
      </c>
      <c r="Z157" s="3">
        <v>0</v>
      </c>
      <c r="AA157" s="3">
        <v>0</v>
      </c>
      <c r="AB157" s="3">
        <v>0</v>
      </c>
      <c r="AC157" s="3">
        <v>0</v>
      </c>
      <c r="AD157" s="2">
        <v>87815.224066360723</v>
      </c>
      <c r="AE157" s="3">
        <v>32710.90285449295</v>
      </c>
      <c r="AF157" s="3">
        <v>17216.244050605521</v>
      </c>
      <c r="AG157" s="3">
        <v>10229.472573730876</v>
      </c>
      <c r="AH157" s="3">
        <v>6759.3845218515817</v>
      </c>
      <c r="AI157" s="3">
        <v>4480.0574563029986</v>
      </c>
      <c r="AJ157" s="3">
        <v>3008.1322827950944</v>
      </c>
      <c r="AK157" s="3">
        <v>1995.612988579561</v>
      </c>
      <c r="AL157" s="3">
        <v>1320.9854627762854</v>
      </c>
      <c r="AM157" s="3">
        <v>790.52221646463829</v>
      </c>
    </row>
    <row r="158" spans="1:39">
      <c r="A158" s="9" t="s">
        <v>27</v>
      </c>
      <c r="B158" s="8" t="s">
        <v>178</v>
      </c>
      <c r="C158" s="10">
        <v>294265.87064542965</v>
      </c>
      <c r="D158" s="10">
        <v>262844.02499459352</v>
      </c>
      <c r="E158" s="11">
        <v>-0.10678046211039306</v>
      </c>
      <c r="F158" s="12">
        <f t="shared" si="20"/>
        <v>1995.2585862931446</v>
      </c>
      <c r="G158" s="12">
        <f t="shared" si="21"/>
        <v>0</v>
      </c>
      <c r="H158" s="12">
        <f t="shared" si="22"/>
        <v>0</v>
      </c>
      <c r="I158" s="12">
        <f t="shared" si="23"/>
        <v>0</v>
      </c>
      <c r="J158" s="12">
        <f t="shared" si="24"/>
        <v>0</v>
      </c>
      <c r="K158" s="12">
        <f t="shared" si="25"/>
        <v>0</v>
      </c>
      <c r="L158" s="12">
        <f t="shared" si="26"/>
        <v>0</v>
      </c>
      <c r="M158" s="12">
        <f t="shared" si="27"/>
        <v>0</v>
      </c>
      <c r="N158" s="12">
        <f t="shared" si="28"/>
        <v>0</v>
      </c>
      <c r="O158" s="12">
        <f t="shared" si="29"/>
        <v>0</v>
      </c>
      <c r="P158" s="3"/>
      <c r="Q158" s="3">
        <v>1</v>
      </c>
      <c r="R158" s="3">
        <v>0</v>
      </c>
      <c r="S158" s="3">
        <v>-31421.845650836127</v>
      </c>
      <c r="T158" s="2">
        <v>1995.2585862931446</v>
      </c>
      <c r="U158" s="3">
        <v>0</v>
      </c>
      <c r="V158" s="3">
        <v>0</v>
      </c>
      <c r="W158" s="3">
        <v>0</v>
      </c>
      <c r="X158" s="3">
        <v>0</v>
      </c>
      <c r="Y158" s="3">
        <v>0</v>
      </c>
      <c r="Z158" s="3">
        <v>0</v>
      </c>
      <c r="AA158" s="3">
        <v>0</v>
      </c>
      <c r="AB158" s="3">
        <v>0</v>
      </c>
      <c r="AC158" s="3">
        <v>0</v>
      </c>
      <c r="AD158" s="2">
        <v>0</v>
      </c>
      <c r="AE158" s="3">
        <v>0</v>
      </c>
      <c r="AF158" s="3">
        <v>0</v>
      </c>
      <c r="AG158" s="3">
        <v>0</v>
      </c>
      <c r="AH158" s="3">
        <v>0</v>
      </c>
      <c r="AI158" s="3">
        <v>0</v>
      </c>
      <c r="AJ158" s="3">
        <v>0</v>
      </c>
      <c r="AK158" s="3">
        <v>0</v>
      </c>
      <c r="AL158" s="3">
        <v>0</v>
      </c>
      <c r="AM158" s="3">
        <v>0</v>
      </c>
    </row>
    <row r="159" spans="1:39">
      <c r="A159" s="9" t="s">
        <v>27</v>
      </c>
      <c r="B159" s="8" t="s">
        <v>179</v>
      </c>
      <c r="C159" s="10">
        <v>758149.61885434785</v>
      </c>
      <c r="D159" s="10">
        <v>712488.19543215667</v>
      </c>
      <c r="E159" s="11">
        <v>-6.0227456806205212E-2</v>
      </c>
      <c r="F159" s="12">
        <f t="shared" si="20"/>
        <v>0</v>
      </c>
      <c r="G159" s="12">
        <f t="shared" si="21"/>
        <v>0</v>
      </c>
      <c r="H159" s="12">
        <f t="shared" si="22"/>
        <v>0</v>
      </c>
      <c r="I159" s="12">
        <f t="shared" si="23"/>
        <v>0</v>
      </c>
      <c r="J159" s="12">
        <f t="shared" si="24"/>
        <v>0</v>
      </c>
      <c r="K159" s="12">
        <f t="shared" si="25"/>
        <v>0</v>
      </c>
      <c r="L159" s="12">
        <f t="shared" si="26"/>
        <v>0</v>
      </c>
      <c r="M159" s="12">
        <f t="shared" si="27"/>
        <v>0</v>
      </c>
      <c r="N159" s="12">
        <f t="shared" si="28"/>
        <v>0</v>
      </c>
      <c r="O159" s="12">
        <f t="shared" si="29"/>
        <v>0</v>
      </c>
      <c r="P159" s="3"/>
      <c r="Q159" s="3">
        <v>0</v>
      </c>
      <c r="R159" s="3">
        <v>0</v>
      </c>
      <c r="S159" s="3">
        <v>-45661.423422191176</v>
      </c>
      <c r="T159" s="2">
        <v>0</v>
      </c>
      <c r="U159" s="3">
        <v>0</v>
      </c>
      <c r="V159" s="3">
        <v>0</v>
      </c>
      <c r="W159" s="3">
        <v>0</v>
      </c>
      <c r="X159" s="3">
        <v>0</v>
      </c>
      <c r="Y159" s="3">
        <v>0</v>
      </c>
      <c r="Z159" s="3">
        <v>0</v>
      </c>
      <c r="AA159" s="3">
        <v>0</v>
      </c>
      <c r="AB159" s="3">
        <v>0</v>
      </c>
      <c r="AC159" s="3">
        <v>0</v>
      </c>
      <c r="AD159" s="2">
        <v>0</v>
      </c>
      <c r="AE159" s="3">
        <v>0</v>
      </c>
      <c r="AF159" s="3">
        <v>0</v>
      </c>
      <c r="AG159" s="3">
        <v>0</v>
      </c>
      <c r="AH159" s="3">
        <v>0</v>
      </c>
      <c r="AI159" s="3">
        <v>0</v>
      </c>
      <c r="AJ159" s="3">
        <v>0</v>
      </c>
      <c r="AK159" s="3">
        <v>0</v>
      </c>
      <c r="AL159" s="3">
        <v>0</v>
      </c>
      <c r="AM159" s="3">
        <v>0</v>
      </c>
    </row>
    <row r="160" spans="1:39">
      <c r="A160" s="9" t="s">
        <v>27</v>
      </c>
      <c r="B160" s="8" t="s">
        <v>180</v>
      </c>
      <c r="C160" s="10">
        <v>168955.28486724483</v>
      </c>
      <c r="D160" s="10">
        <v>131755.1428633474</v>
      </c>
      <c r="E160" s="11">
        <v>-0.22017743945166987</v>
      </c>
      <c r="F160" s="12">
        <f t="shared" si="20"/>
        <v>20304.613517172955</v>
      </c>
      <c r="G160" s="12">
        <f t="shared" si="21"/>
        <v>5098.6378791209136</v>
      </c>
      <c r="H160" s="12">
        <f t="shared" si="22"/>
        <v>0</v>
      </c>
      <c r="I160" s="12">
        <f t="shared" si="23"/>
        <v>0</v>
      </c>
      <c r="J160" s="12">
        <f t="shared" si="24"/>
        <v>0</v>
      </c>
      <c r="K160" s="12">
        <f t="shared" si="25"/>
        <v>0</v>
      </c>
      <c r="L160" s="12">
        <f t="shared" si="26"/>
        <v>0</v>
      </c>
      <c r="M160" s="12">
        <f t="shared" si="27"/>
        <v>0</v>
      </c>
      <c r="N160" s="12">
        <f t="shared" si="28"/>
        <v>0</v>
      </c>
      <c r="O160" s="12">
        <f t="shared" si="29"/>
        <v>0</v>
      </c>
      <c r="P160" s="3"/>
      <c r="Q160" s="3">
        <v>1</v>
      </c>
      <c r="R160" s="3">
        <v>0</v>
      </c>
      <c r="S160" s="3">
        <v>-37200.142003897432</v>
      </c>
      <c r="T160" s="2">
        <v>20304.613517172955</v>
      </c>
      <c r="U160" s="3">
        <v>5098.6378791209136</v>
      </c>
      <c r="V160" s="3">
        <v>0</v>
      </c>
      <c r="W160" s="3">
        <v>0</v>
      </c>
      <c r="X160" s="3">
        <v>0</v>
      </c>
      <c r="Y160" s="3">
        <v>0</v>
      </c>
      <c r="Z160" s="3">
        <v>0</v>
      </c>
      <c r="AA160" s="3">
        <v>0</v>
      </c>
      <c r="AB160" s="3">
        <v>0</v>
      </c>
      <c r="AC160" s="3">
        <v>0</v>
      </c>
      <c r="AD160" s="2">
        <v>0</v>
      </c>
      <c r="AE160" s="3">
        <v>0</v>
      </c>
      <c r="AF160" s="3">
        <v>0</v>
      </c>
      <c r="AG160" s="3">
        <v>0</v>
      </c>
      <c r="AH160" s="3">
        <v>0</v>
      </c>
      <c r="AI160" s="3">
        <v>0</v>
      </c>
      <c r="AJ160" s="3">
        <v>0</v>
      </c>
      <c r="AK160" s="3">
        <v>0</v>
      </c>
      <c r="AL160" s="3">
        <v>0</v>
      </c>
      <c r="AM160" s="3">
        <v>0</v>
      </c>
    </row>
    <row r="161" spans="1:39">
      <c r="A161" s="9" t="s">
        <v>27</v>
      </c>
      <c r="B161" s="8" t="s">
        <v>181</v>
      </c>
      <c r="C161" s="10">
        <v>290104.15956108039</v>
      </c>
      <c r="D161" s="10">
        <v>380091.31587416609</v>
      </c>
      <c r="E161" s="11">
        <v>0.31018912810224364</v>
      </c>
      <c r="F161" s="12">
        <f t="shared" si="20"/>
        <v>-41883.416124863455</v>
      </c>
      <c r="G161" s="12">
        <f t="shared" si="21"/>
        <v>-15601.444631507049</v>
      </c>
      <c r="H161" s="12">
        <f t="shared" si="22"/>
        <v>-8211.2768184000706</v>
      </c>
      <c r="I161" s="12">
        <f t="shared" si="23"/>
        <v>-4878.9405379149102</v>
      </c>
      <c r="J161" s="12">
        <f t="shared" si="24"/>
        <v>-3223.8842146861884</v>
      </c>
      <c r="K161" s="12">
        <f t="shared" si="25"/>
        <v>-2136.7605981832808</v>
      </c>
      <c r="L161" s="12">
        <f t="shared" si="26"/>
        <v>-1434.7268084601467</v>
      </c>
      <c r="M161" s="12">
        <f t="shared" si="27"/>
        <v>-951.80636516622201</v>
      </c>
      <c r="N161" s="12">
        <f t="shared" si="28"/>
        <v>-630.04318921448487</v>
      </c>
      <c r="O161" s="12">
        <f t="shared" si="29"/>
        <v>-377.03907608454364</v>
      </c>
      <c r="P161" s="3"/>
      <c r="Q161" s="3">
        <v>0</v>
      </c>
      <c r="R161" s="3">
        <v>1</v>
      </c>
      <c r="S161" s="3">
        <v>89987.156313085696</v>
      </c>
      <c r="T161" s="2">
        <v>0</v>
      </c>
      <c r="U161" s="3">
        <v>0</v>
      </c>
      <c r="V161" s="3">
        <v>0</v>
      </c>
      <c r="W161" s="3">
        <v>0</v>
      </c>
      <c r="X161" s="3">
        <v>0</v>
      </c>
      <c r="Y161" s="3">
        <v>0</v>
      </c>
      <c r="Z161" s="3">
        <v>0</v>
      </c>
      <c r="AA161" s="3">
        <v>0</v>
      </c>
      <c r="AB161" s="3">
        <v>0</v>
      </c>
      <c r="AC161" s="3">
        <v>0</v>
      </c>
      <c r="AD161" s="2">
        <v>41883.416124863455</v>
      </c>
      <c r="AE161" s="3">
        <v>15601.444631507049</v>
      </c>
      <c r="AF161" s="3">
        <v>8211.2768184000706</v>
      </c>
      <c r="AG161" s="3">
        <v>4878.9405379149102</v>
      </c>
      <c r="AH161" s="3">
        <v>3223.8842146861884</v>
      </c>
      <c r="AI161" s="3">
        <v>2136.7605981832808</v>
      </c>
      <c r="AJ161" s="3">
        <v>1434.7268084601467</v>
      </c>
      <c r="AK161" s="3">
        <v>951.80636516622201</v>
      </c>
      <c r="AL161" s="3">
        <v>630.04318921448487</v>
      </c>
      <c r="AM161" s="3">
        <v>377.03907608454364</v>
      </c>
    </row>
    <row r="162" spans="1:39">
      <c r="A162" s="9" t="s">
        <v>27</v>
      </c>
      <c r="B162" s="8" t="s">
        <v>182</v>
      </c>
      <c r="C162" s="10">
        <v>123973.19267644011</v>
      </c>
      <c r="D162" s="10">
        <v>128860.58291430792</v>
      </c>
      <c r="E162" s="11">
        <v>3.9422960176749587E-2</v>
      </c>
      <c r="F162" s="12">
        <f t="shared" si="20"/>
        <v>-2274.775728938615</v>
      </c>
      <c r="G162" s="12">
        <f t="shared" si="21"/>
        <v>-847.34701387129485</v>
      </c>
      <c r="H162" s="12">
        <f t="shared" si="22"/>
        <v>-445.97157868897847</v>
      </c>
      <c r="I162" s="12">
        <f t="shared" si="23"/>
        <v>-264.98544162435434</v>
      </c>
      <c r="J162" s="12">
        <f t="shared" si="24"/>
        <v>-175.09587906137818</v>
      </c>
      <c r="K162" s="12">
        <f t="shared" si="25"/>
        <v>-116.05192692040779</v>
      </c>
      <c r="L162" s="12">
        <f t="shared" si="26"/>
        <v>-77.923006848652619</v>
      </c>
      <c r="M162" s="12">
        <f t="shared" si="27"/>
        <v>-51.694589850900442</v>
      </c>
      <c r="N162" s="12">
        <f t="shared" si="28"/>
        <v>-34.218960333500299</v>
      </c>
      <c r="O162" s="12">
        <f t="shared" si="29"/>
        <v>-20.477778999249569</v>
      </c>
      <c r="P162" s="3"/>
      <c r="Q162" s="3">
        <v>0</v>
      </c>
      <c r="R162" s="3">
        <v>1</v>
      </c>
      <c r="S162" s="3">
        <v>4887.3902378678031</v>
      </c>
      <c r="T162" s="2">
        <v>0</v>
      </c>
      <c r="U162" s="3">
        <v>0</v>
      </c>
      <c r="V162" s="3">
        <v>0</v>
      </c>
      <c r="W162" s="3">
        <v>0</v>
      </c>
      <c r="X162" s="3">
        <v>0</v>
      </c>
      <c r="Y162" s="3">
        <v>0</v>
      </c>
      <c r="Z162" s="3">
        <v>0</v>
      </c>
      <c r="AA162" s="3">
        <v>0</v>
      </c>
      <c r="AB162" s="3">
        <v>0</v>
      </c>
      <c r="AC162" s="3">
        <v>0</v>
      </c>
      <c r="AD162" s="2">
        <v>2274.775728938615</v>
      </c>
      <c r="AE162" s="3">
        <v>847.34701387129485</v>
      </c>
      <c r="AF162" s="3">
        <v>445.97157868897847</v>
      </c>
      <c r="AG162" s="3">
        <v>264.98544162435434</v>
      </c>
      <c r="AH162" s="3">
        <v>175.09587906137818</v>
      </c>
      <c r="AI162" s="3">
        <v>116.05192692040779</v>
      </c>
      <c r="AJ162" s="3">
        <v>77.923006848652619</v>
      </c>
      <c r="AK162" s="3">
        <v>51.694589850900442</v>
      </c>
      <c r="AL162" s="3">
        <v>34.218960333500299</v>
      </c>
      <c r="AM162" s="3">
        <v>20.477778999249569</v>
      </c>
    </row>
    <row r="163" spans="1:39">
      <c r="A163" s="9" t="s">
        <v>27</v>
      </c>
      <c r="B163" s="8" t="s">
        <v>183</v>
      </c>
      <c r="C163" s="10">
        <v>326703.19358242891</v>
      </c>
      <c r="D163" s="10">
        <v>176640.49916635794</v>
      </c>
      <c r="E163" s="11">
        <v>-0.45932423485235802</v>
      </c>
      <c r="F163" s="12">
        <f t="shared" si="20"/>
        <v>117392.37505782806</v>
      </c>
      <c r="G163" s="12">
        <f t="shared" si="21"/>
        <v>87989.087635409465</v>
      </c>
      <c r="H163" s="12">
        <f t="shared" si="22"/>
        <v>61526.128955232765</v>
      </c>
      <c r="I163" s="12">
        <f t="shared" si="23"/>
        <v>37709.466143073718</v>
      </c>
      <c r="J163" s="12">
        <f t="shared" si="24"/>
        <v>16274.469612130575</v>
      </c>
      <c r="K163" s="12">
        <f t="shared" si="25"/>
        <v>0</v>
      </c>
      <c r="L163" s="12">
        <f t="shared" si="26"/>
        <v>0</v>
      </c>
      <c r="M163" s="12">
        <f t="shared" si="27"/>
        <v>0</v>
      </c>
      <c r="N163" s="12">
        <f t="shared" si="28"/>
        <v>0</v>
      </c>
      <c r="O163" s="12">
        <f t="shared" si="29"/>
        <v>0</v>
      </c>
      <c r="P163" s="3"/>
      <c r="Q163" s="3">
        <v>1</v>
      </c>
      <c r="R163" s="3">
        <v>0</v>
      </c>
      <c r="S163" s="3">
        <v>-150062.69441607097</v>
      </c>
      <c r="T163" s="2">
        <v>117392.37505782806</v>
      </c>
      <c r="U163" s="3">
        <v>87989.087635409465</v>
      </c>
      <c r="V163" s="3">
        <v>61526.128955232765</v>
      </c>
      <c r="W163" s="3">
        <v>37709.466143073718</v>
      </c>
      <c r="X163" s="3">
        <v>16274.469612130575</v>
      </c>
      <c r="Y163" s="3">
        <v>0</v>
      </c>
      <c r="Z163" s="3">
        <v>0</v>
      </c>
      <c r="AA163" s="3">
        <v>0</v>
      </c>
      <c r="AB163" s="3">
        <v>0</v>
      </c>
      <c r="AC163" s="3">
        <v>0</v>
      </c>
      <c r="AD163" s="2">
        <v>0</v>
      </c>
      <c r="AE163" s="3">
        <v>0</v>
      </c>
      <c r="AF163" s="3">
        <v>0</v>
      </c>
      <c r="AG163" s="3">
        <v>0</v>
      </c>
      <c r="AH163" s="3">
        <v>0</v>
      </c>
      <c r="AI163" s="3">
        <v>0</v>
      </c>
      <c r="AJ163" s="3">
        <v>0</v>
      </c>
      <c r="AK163" s="3">
        <v>0</v>
      </c>
      <c r="AL163" s="3">
        <v>0</v>
      </c>
      <c r="AM163" s="3">
        <v>0</v>
      </c>
    </row>
    <row r="164" spans="1:39">
      <c r="A164" s="9" t="s">
        <v>27</v>
      </c>
      <c r="B164" s="8" t="s">
        <v>184</v>
      </c>
      <c r="C164" s="10">
        <v>204642.55165958658</v>
      </c>
      <c r="D164" s="10">
        <v>169980.00733251989</v>
      </c>
      <c r="E164" s="11">
        <v>-0.16938092320470197</v>
      </c>
      <c r="F164" s="12">
        <f t="shared" si="20"/>
        <v>14198.289161108027</v>
      </c>
      <c r="G164" s="12">
        <f t="shared" si="21"/>
        <v>0</v>
      </c>
      <c r="H164" s="12">
        <f t="shared" si="22"/>
        <v>0</v>
      </c>
      <c r="I164" s="12">
        <f t="shared" si="23"/>
        <v>0</v>
      </c>
      <c r="J164" s="12">
        <f t="shared" si="24"/>
        <v>0</v>
      </c>
      <c r="K164" s="12">
        <f t="shared" si="25"/>
        <v>0</v>
      </c>
      <c r="L164" s="12">
        <f t="shared" si="26"/>
        <v>0</v>
      </c>
      <c r="M164" s="12">
        <f t="shared" si="27"/>
        <v>0</v>
      </c>
      <c r="N164" s="12">
        <f t="shared" si="28"/>
        <v>0</v>
      </c>
      <c r="O164" s="12">
        <f t="shared" si="29"/>
        <v>0</v>
      </c>
      <c r="P164" s="3"/>
      <c r="Q164" s="3">
        <v>1</v>
      </c>
      <c r="R164" s="3">
        <v>0</v>
      </c>
      <c r="S164" s="3">
        <v>-34662.544327066687</v>
      </c>
      <c r="T164" s="2">
        <v>14198.289161108027</v>
      </c>
      <c r="U164" s="3">
        <v>0</v>
      </c>
      <c r="V164" s="3">
        <v>0</v>
      </c>
      <c r="W164" s="3">
        <v>0</v>
      </c>
      <c r="X164" s="3">
        <v>0</v>
      </c>
      <c r="Y164" s="3">
        <v>0</v>
      </c>
      <c r="Z164" s="3">
        <v>0</v>
      </c>
      <c r="AA164" s="3">
        <v>0</v>
      </c>
      <c r="AB164" s="3">
        <v>0</v>
      </c>
      <c r="AC164" s="3">
        <v>0</v>
      </c>
      <c r="AD164" s="2">
        <v>0</v>
      </c>
      <c r="AE164" s="3">
        <v>0</v>
      </c>
      <c r="AF164" s="3">
        <v>0</v>
      </c>
      <c r="AG164" s="3">
        <v>0</v>
      </c>
      <c r="AH164" s="3">
        <v>0</v>
      </c>
      <c r="AI164" s="3">
        <v>0</v>
      </c>
      <c r="AJ164" s="3">
        <v>0</v>
      </c>
      <c r="AK164" s="3">
        <v>0</v>
      </c>
      <c r="AL164" s="3">
        <v>0</v>
      </c>
      <c r="AM164" s="3">
        <v>0</v>
      </c>
    </row>
    <row r="165" spans="1:39" ht="30">
      <c r="A165" s="9" t="s">
        <v>27</v>
      </c>
      <c r="B165" s="8" t="s">
        <v>244</v>
      </c>
      <c r="C165" s="10">
        <v>293560.869384452</v>
      </c>
      <c r="D165" s="10">
        <v>357664.74354479345</v>
      </c>
      <c r="E165" s="11">
        <v>0.21836654965205868</v>
      </c>
      <c r="F165" s="12">
        <f t="shared" si="20"/>
        <v>-29836.360506071836</v>
      </c>
      <c r="G165" s="12">
        <f t="shared" si="21"/>
        <v>-11113.95319458749</v>
      </c>
      <c r="H165" s="12">
        <f t="shared" si="22"/>
        <v>-5849.4420473858554</v>
      </c>
      <c r="I165" s="12">
        <f t="shared" si="23"/>
        <v>-3475.595886040966</v>
      </c>
      <c r="J165" s="12">
        <f t="shared" si="24"/>
        <v>-2296.5884963263602</v>
      </c>
      <c r="K165" s="12">
        <f t="shared" si="25"/>
        <v>-1522.1575845796392</v>
      </c>
      <c r="L165" s="12">
        <f t="shared" si="26"/>
        <v>-1022.0519299888498</v>
      </c>
      <c r="M165" s="12">
        <f t="shared" si="27"/>
        <v>-678.03537701918617</v>
      </c>
      <c r="N165" s="12">
        <f t="shared" si="28"/>
        <v>-448.82193161506075</v>
      </c>
      <c r="O165" s="12">
        <f t="shared" si="29"/>
        <v>-268.5901686098764</v>
      </c>
      <c r="P165" s="3"/>
      <c r="Q165" s="3">
        <v>0</v>
      </c>
      <c r="R165" s="3">
        <v>1</v>
      </c>
      <c r="S165" s="3">
        <v>64103.874160341453</v>
      </c>
      <c r="T165" s="2">
        <v>0</v>
      </c>
      <c r="U165" s="3">
        <v>0</v>
      </c>
      <c r="V165" s="3">
        <v>0</v>
      </c>
      <c r="W165" s="3">
        <v>0</v>
      </c>
      <c r="X165" s="3">
        <v>0</v>
      </c>
      <c r="Y165" s="3">
        <v>0</v>
      </c>
      <c r="Z165" s="3">
        <v>0</v>
      </c>
      <c r="AA165" s="3">
        <v>0</v>
      </c>
      <c r="AB165" s="3">
        <v>0</v>
      </c>
      <c r="AC165" s="3">
        <v>0</v>
      </c>
      <c r="AD165" s="2">
        <v>29836.360506071836</v>
      </c>
      <c r="AE165" s="3">
        <v>11113.95319458749</v>
      </c>
      <c r="AF165" s="3">
        <v>5849.4420473858554</v>
      </c>
      <c r="AG165" s="3">
        <v>3475.595886040966</v>
      </c>
      <c r="AH165" s="3">
        <v>2296.5884963263602</v>
      </c>
      <c r="AI165" s="3">
        <v>1522.1575845796392</v>
      </c>
      <c r="AJ165" s="3">
        <v>1022.0519299888498</v>
      </c>
      <c r="AK165" s="3">
        <v>678.03537701918617</v>
      </c>
      <c r="AL165" s="3">
        <v>448.82193161506075</v>
      </c>
      <c r="AM165" s="3">
        <v>268.5901686098764</v>
      </c>
    </row>
    <row r="166" spans="1:39" ht="30">
      <c r="A166" s="9" t="s">
        <v>27</v>
      </c>
      <c r="B166" s="8" t="s">
        <v>221</v>
      </c>
      <c r="C166" s="10">
        <v>136577.08782602064</v>
      </c>
      <c r="D166" s="10">
        <v>86512.198545004721</v>
      </c>
      <c r="E166" s="11">
        <v>-0.36656872743392588</v>
      </c>
      <c r="F166" s="12">
        <f t="shared" si="20"/>
        <v>36407.180498413858</v>
      </c>
      <c r="G166" s="12">
        <f t="shared" si="21"/>
        <v>24115.242594071999</v>
      </c>
      <c r="H166" s="12">
        <f t="shared" si="22"/>
        <v>13052.49848016433</v>
      </c>
      <c r="I166" s="12">
        <f t="shared" si="23"/>
        <v>3096.0287776474433</v>
      </c>
      <c r="J166" s="12">
        <f t="shared" si="24"/>
        <v>0</v>
      </c>
      <c r="K166" s="12">
        <f t="shared" si="25"/>
        <v>0</v>
      </c>
      <c r="L166" s="12">
        <f t="shared" si="26"/>
        <v>0</v>
      </c>
      <c r="M166" s="12">
        <f t="shared" si="27"/>
        <v>0</v>
      </c>
      <c r="N166" s="12">
        <f t="shared" si="28"/>
        <v>0</v>
      </c>
      <c r="O166" s="12">
        <f t="shared" si="29"/>
        <v>0</v>
      </c>
      <c r="P166" s="3"/>
      <c r="Q166" s="3">
        <v>1</v>
      </c>
      <c r="R166" s="3">
        <v>0</v>
      </c>
      <c r="S166" s="3">
        <v>-50064.889281015916</v>
      </c>
      <c r="T166" s="2">
        <v>36407.180498413858</v>
      </c>
      <c r="U166" s="3">
        <v>24115.242594071999</v>
      </c>
      <c r="V166" s="3">
        <v>13052.49848016433</v>
      </c>
      <c r="W166" s="3">
        <v>3096.0287776474433</v>
      </c>
      <c r="X166" s="3">
        <v>0</v>
      </c>
      <c r="Y166" s="3">
        <v>0</v>
      </c>
      <c r="Z166" s="3">
        <v>0</v>
      </c>
      <c r="AA166" s="3">
        <v>0</v>
      </c>
      <c r="AB166" s="3">
        <v>0</v>
      </c>
      <c r="AC166" s="3">
        <v>0</v>
      </c>
      <c r="AD166" s="2">
        <v>0</v>
      </c>
      <c r="AE166" s="3">
        <v>0</v>
      </c>
      <c r="AF166" s="3">
        <v>0</v>
      </c>
      <c r="AG166" s="3">
        <v>0</v>
      </c>
      <c r="AH166" s="3">
        <v>0</v>
      </c>
      <c r="AI166" s="3">
        <v>0</v>
      </c>
      <c r="AJ166" s="3">
        <v>0</v>
      </c>
      <c r="AK166" s="3">
        <v>0</v>
      </c>
      <c r="AL166" s="3">
        <v>0</v>
      </c>
      <c r="AM166" s="3">
        <v>0</v>
      </c>
    </row>
    <row r="167" spans="1:39">
      <c r="A167" s="9" t="s">
        <v>27</v>
      </c>
      <c r="B167" s="8" t="s">
        <v>185</v>
      </c>
      <c r="C167" s="10">
        <v>292704.76719497109</v>
      </c>
      <c r="D167" s="10">
        <v>297198.68667503144</v>
      </c>
      <c r="E167" s="11">
        <v>1.5353079224251019E-2</v>
      </c>
      <c r="F167" s="12">
        <f t="shared" si="20"/>
        <v>-2091.6395997683817</v>
      </c>
      <c r="G167" s="12">
        <f t="shared" si="21"/>
        <v>-779.12936489156448</v>
      </c>
      <c r="H167" s="12">
        <f t="shared" si="22"/>
        <v>-410.06759589101466</v>
      </c>
      <c r="I167" s="12">
        <f t="shared" si="23"/>
        <v>-243.65217019535427</v>
      </c>
      <c r="J167" s="12">
        <f t="shared" si="24"/>
        <v>-160.9993766602725</v>
      </c>
      <c r="K167" s="12">
        <f t="shared" si="25"/>
        <v>-106.70889568942715</v>
      </c>
      <c r="L167" s="12">
        <f t="shared" si="26"/>
        <v>-71.64963331735234</v>
      </c>
      <c r="M167" s="12">
        <f t="shared" si="27"/>
        <v>-47.532796244656019</v>
      </c>
      <c r="N167" s="12">
        <f t="shared" si="28"/>
        <v>-31.464083068025438</v>
      </c>
      <c r="O167" s="12">
        <f t="shared" si="29"/>
        <v>-18.829167607709945</v>
      </c>
      <c r="P167" s="3"/>
      <c r="Q167" s="3">
        <v>0</v>
      </c>
      <c r="R167" s="3">
        <v>1</v>
      </c>
      <c r="S167" s="3">
        <v>4493.9194800603436</v>
      </c>
      <c r="T167" s="2">
        <v>0</v>
      </c>
      <c r="U167" s="3">
        <v>0</v>
      </c>
      <c r="V167" s="3">
        <v>0</v>
      </c>
      <c r="W167" s="3">
        <v>0</v>
      </c>
      <c r="X167" s="3">
        <v>0</v>
      </c>
      <c r="Y167" s="3">
        <v>0</v>
      </c>
      <c r="Z167" s="3">
        <v>0</v>
      </c>
      <c r="AA167" s="3">
        <v>0</v>
      </c>
      <c r="AB167" s="3">
        <v>0</v>
      </c>
      <c r="AC167" s="3">
        <v>0</v>
      </c>
      <c r="AD167" s="2">
        <v>2091.6395997683817</v>
      </c>
      <c r="AE167" s="3">
        <v>779.12936489156448</v>
      </c>
      <c r="AF167" s="3">
        <v>410.06759589101466</v>
      </c>
      <c r="AG167" s="3">
        <v>243.65217019535427</v>
      </c>
      <c r="AH167" s="3">
        <v>160.9993766602725</v>
      </c>
      <c r="AI167" s="3">
        <v>106.70889568942715</v>
      </c>
      <c r="AJ167" s="3">
        <v>71.64963331735234</v>
      </c>
      <c r="AK167" s="3">
        <v>47.532796244656019</v>
      </c>
      <c r="AL167" s="3">
        <v>31.464083068025438</v>
      </c>
      <c r="AM167" s="3">
        <v>18.829167607709945</v>
      </c>
    </row>
    <row r="168" spans="1:39">
      <c r="A168" s="9" t="s">
        <v>27</v>
      </c>
      <c r="B168" s="8" t="s">
        <v>101</v>
      </c>
      <c r="C168" s="10">
        <v>50478</v>
      </c>
      <c r="D168" s="10">
        <v>50478</v>
      </c>
      <c r="E168" s="11">
        <v>0</v>
      </c>
      <c r="F168" s="12">
        <f t="shared" si="20"/>
        <v>0</v>
      </c>
      <c r="G168" s="12">
        <f t="shared" si="21"/>
        <v>0</v>
      </c>
      <c r="H168" s="12">
        <f t="shared" si="22"/>
        <v>0</v>
      </c>
      <c r="I168" s="12">
        <f t="shared" si="23"/>
        <v>0</v>
      </c>
      <c r="J168" s="12">
        <f t="shared" si="24"/>
        <v>0</v>
      </c>
      <c r="K168" s="12">
        <f t="shared" si="25"/>
        <v>0</v>
      </c>
      <c r="L168" s="12">
        <f t="shared" si="26"/>
        <v>0</v>
      </c>
      <c r="M168" s="12">
        <f t="shared" si="27"/>
        <v>0</v>
      </c>
      <c r="N168" s="12">
        <f t="shared" si="28"/>
        <v>0</v>
      </c>
      <c r="O168" s="12">
        <f t="shared" si="29"/>
        <v>0</v>
      </c>
      <c r="P168" s="3"/>
      <c r="Q168" s="3">
        <v>0</v>
      </c>
      <c r="R168" s="3">
        <v>0</v>
      </c>
      <c r="S168" s="3">
        <v>0</v>
      </c>
      <c r="T168" s="2">
        <v>0</v>
      </c>
      <c r="U168" s="3">
        <v>0</v>
      </c>
      <c r="V168" s="3">
        <v>0</v>
      </c>
      <c r="W168" s="3">
        <v>0</v>
      </c>
      <c r="X168" s="3">
        <v>0</v>
      </c>
      <c r="Y168" s="3">
        <v>0</v>
      </c>
      <c r="Z168" s="3">
        <v>0</v>
      </c>
      <c r="AA168" s="3">
        <v>0</v>
      </c>
      <c r="AB168" s="3">
        <v>0</v>
      </c>
      <c r="AC168" s="3">
        <v>0</v>
      </c>
      <c r="AD168" s="2">
        <v>0</v>
      </c>
      <c r="AE168" s="3">
        <v>0</v>
      </c>
      <c r="AF168" s="3">
        <v>0</v>
      </c>
      <c r="AG168" s="3">
        <v>0</v>
      </c>
      <c r="AH168" s="3">
        <v>0</v>
      </c>
      <c r="AI168" s="3">
        <v>0</v>
      </c>
      <c r="AJ168" s="3">
        <v>0</v>
      </c>
      <c r="AK168" s="3">
        <v>0</v>
      </c>
      <c r="AL168" s="3">
        <v>0</v>
      </c>
      <c r="AM168" s="3">
        <v>0</v>
      </c>
    </row>
    <row r="169" spans="1:39">
      <c r="A169" s="9" t="s">
        <v>27</v>
      </c>
      <c r="B169" s="8" t="s">
        <v>186</v>
      </c>
      <c r="C169" s="10">
        <v>155425.61953637615</v>
      </c>
      <c r="D169" s="10">
        <v>126425.84819986142</v>
      </c>
      <c r="E169" s="11">
        <v>-0.18658295474722278</v>
      </c>
      <c r="F169" s="12">
        <f t="shared" si="20"/>
        <v>13457.209382877132</v>
      </c>
      <c r="G169" s="12">
        <f t="shared" si="21"/>
        <v>0</v>
      </c>
      <c r="H169" s="12">
        <f t="shared" si="22"/>
        <v>0</v>
      </c>
      <c r="I169" s="12">
        <f t="shared" si="23"/>
        <v>0</v>
      </c>
      <c r="J169" s="12">
        <f t="shared" si="24"/>
        <v>0</v>
      </c>
      <c r="K169" s="12">
        <f t="shared" si="25"/>
        <v>0</v>
      </c>
      <c r="L169" s="12">
        <f t="shared" si="26"/>
        <v>0</v>
      </c>
      <c r="M169" s="12">
        <f t="shared" si="27"/>
        <v>0</v>
      </c>
      <c r="N169" s="12">
        <f t="shared" si="28"/>
        <v>0</v>
      </c>
      <c r="O169" s="12">
        <f t="shared" si="29"/>
        <v>0</v>
      </c>
      <c r="P169" s="3"/>
      <c r="Q169" s="3">
        <v>1</v>
      </c>
      <c r="R169" s="3">
        <v>0</v>
      </c>
      <c r="S169" s="3">
        <v>-28999.771336514736</v>
      </c>
      <c r="T169" s="2">
        <v>13457.209382877132</v>
      </c>
      <c r="U169" s="3">
        <v>0</v>
      </c>
      <c r="V169" s="3">
        <v>0</v>
      </c>
      <c r="W169" s="3">
        <v>0</v>
      </c>
      <c r="X169" s="3">
        <v>0</v>
      </c>
      <c r="Y169" s="3">
        <v>0</v>
      </c>
      <c r="Z169" s="3">
        <v>0</v>
      </c>
      <c r="AA169" s="3">
        <v>0</v>
      </c>
      <c r="AB169" s="3">
        <v>0</v>
      </c>
      <c r="AC169" s="3">
        <v>0</v>
      </c>
      <c r="AD169" s="2">
        <v>0</v>
      </c>
      <c r="AE169" s="3">
        <v>0</v>
      </c>
      <c r="AF169" s="3">
        <v>0</v>
      </c>
      <c r="AG169" s="3">
        <v>0</v>
      </c>
      <c r="AH169" s="3">
        <v>0</v>
      </c>
      <c r="AI169" s="3">
        <v>0</v>
      </c>
      <c r="AJ169" s="3">
        <v>0</v>
      </c>
      <c r="AK169" s="3">
        <v>0</v>
      </c>
      <c r="AL169" s="3">
        <v>0</v>
      </c>
      <c r="AM169" s="3">
        <v>0</v>
      </c>
    </row>
    <row r="170" spans="1:39">
      <c r="A170" s="9" t="s">
        <v>27</v>
      </c>
      <c r="B170" s="8" t="s">
        <v>187</v>
      </c>
      <c r="C170" s="10">
        <v>1730260.5033155463</v>
      </c>
      <c r="D170" s="10">
        <v>1987268.5245811346</v>
      </c>
      <c r="E170" s="11">
        <v>0.14853718314271541</v>
      </c>
      <c r="F170" s="12">
        <f t="shared" si="20"/>
        <v>-119621.22532956474</v>
      </c>
      <c r="G170" s="12">
        <f t="shared" si="21"/>
        <v>-44558.541217566868</v>
      </c>
      <c r="H170" s="12">
        <f t="shared" si="22"/>
        <v>-23451.835724406745</v>
      </c>
      <c r="I170" s="12">
        <f t="shared" si="23"/>
        <v>-13934.509155498594</v>
      </c>
      <c r="J170" s="12">
        <f t="shared" si="24"/>
        <v>-9207.5818011528227</v>
      </c>
      <c r="K170" s="12">
        <f t="shared" si="25"/>
        <v>-6102.6999380521775</v>
      </c>
      <c r="L170" s="12">
        <f t="shared" si="26"/>
        <v>-4097.6547454852089</v>
      </c>
      <c r="M170" s="12">
        <f t="shared" si="27"/>
        <v>-2718.4087214431775</v>
      </c>
      <c r="N170" s="12">
        <f t="shared" si="28"/>
        <v>-1799.4362752001807</v>
      </c>
      <c r="O170" s="12">
        <f t="shared" si="29"/>
        <v>-1076.8433058063299</v>
      </c>
      <c r="P170" s="3"/>
      <c r="Q170" s="3">
        <v>0</v>
      </c>
      <c r="R170" s="3">
        <v>1</v>
      </c>
      <c r="S170" s="3">
        <v>257008.02126558824</v>
      </c>
      <c r="T170" s="2">
        <v>0</v>
      </c>
      <c r="U170" s="3">
        <v>0</v>
      </c>
      <c r="V170" s="3">
        <v>0</v>
      </c>
      <c r="W170" s="3">
        <v>0</v>
      </c>
      <c r="X170" s="3">
        <v>0</v>
      </c>
      <c r="Y170" s="3">
        <v>0</v>
      </c>
      <c r="Z170" s="3">
        <v>0</v>
      </c>
      <c r="AA170" s="3">
        <v>0</v>
      </c>
      <c r="AB170" s="3">
        <v>0</v>
      </c>
      <c r="AC170" s="3">
        <v>0</v>
      </c>
      <c r="AD170" s="2">
        <v>119621.22532956474</v>
      </c>
      <c r="AE170" s="3">
        <v>44558.541217566868</v>
      </c>
      <c r="AF170" s="3">
        <v>23451.835724406745</v>
      </c>
      <c r="AG170" s="3">
        <v>13934.509155498594</v>
      </c>
      <c r="AH170" s="3">
        <v>9207.5818011528227</v>
      </c>
      <c r="AI170" s="3">
        <v>6102.6999380521775</v>
      </c>
      <c r="AJ170" s="3">
        <v>4097.6547454852089</v>
      </c>
      <c r="AK170" s="3">
        <v>2718.4087214431775</v>
      </c>
      <c r="AL170" s="3">
        <v>1799.4362752001807</v>
      </c>
      <c r="AM170" s="3">
        <v>1076.8433058063299</v>
      </c>
    </row>
    <row r="171" spans="1:39">
      <c r="A171" s="9" t="s">
        <v>27</v>
      </c>
      <c r="B171" s="8" t="s">
        <v>188</v>
      </c>
      <c r="C171" s="10">
        <v>73887.576131960945</v>
      </c>
      <c r="D171" s="10">
        <v>51073.625511911589</v>
      </c>
      <c r="E171" s="11">
        <v>-0.30876571968343286</v>
      </c>
      <c r="F171" s="12">
        <f t="shared" si="20"/>
        <v>15425.19300685326</v>
      </c>
      <c r="G171" s="12">
        <f t="shared" si="21"/>
        <v>8775.3111549767782</v>
      </c>
      <c r="H171" s="12">
        <f t="shared" si="22"/>
        <v>2790.4174882879452</v>
      </c>
      <c r="I171" s="12">
        <f t="shared" si="23"/>
        <v>0</v>
      </c>
      <c r="J171" s="12">
        <f t="shared" si="24"/>
        <v>0</v>
      </c>
      <c r="K171" s="12">
        <f t="shared" si="25"/>
        <v>0</v>
      </c>
      <c r="L171" s="12">
        <f t="shared" si="26"/>
        <v>0</v>
      </c>
      <c r="M171" s="12">
        <f t="shared" si="27"/>
        <v>0</v>
      </c>
      <c r="N171" s="12">
        <f t="shared" si="28"/>
        <v>0</v>
      </c>
      <c r="O171" s="12">
        <f t="shared" si="29"/>
        <v>0</v>
      </c>
      <c r="P171" s="3"/>
      <c r="Q171" s="3">
        <v>1</v>
      </c>
      <c r="R171" s="3">
        <v>0</v>
      </c>
      <c r="S171" s="3">
        <v>-22813.950620049356</v>
      </c>
      <c r="T171" s="2">
        <v>15425.19300685326</v>
      </c>
      <c r="U171" s="3">
        <v>8775.3111549767782</v>
      </c>
      <c r="V171" s="3">
        <v>2790.4174882879452</v>
      </c>
      <c r="W171" s="3">
        <v>0</v>
      </c>
      <c r="X171" s="3">
        <v>0</v>
      </c>
      <c r="Y171" s="3">
        <v>0</v>
      </c>
      <c r="Z171" s="3">
        <v>0</v>
      </c>
      <c r="AA171" s="3">
        <v>0</v>
      </c>
      <c r="AB171" s="3">
        <v>0</v>
      </c>
      <c r="AC171" s="3">
        <v>0</v>
      </c>
      <c r="AD171" s="2">
        <v>0</v>
      </c>
      <c r="AE171" s="3">
        <v>0</v>
      </c>
      <c r="AF171" s="3">
        <v>0</v>
      </c>
      <c r="AG171" s="3">
        <v>0</v>
      </c>
      <c r="AH171" s="3">
        <v>0</v>
      </c>
      <c r="AI171" s="3">
        <v>0</v>
      </c>
      <c r="AJ171" s="3">
        <v>0</v>
      </c>
      <c r="AK171" s="3">
        <v>0</v>
      </c>
      <c r="AL171" s="3">
        <v>0</v>
      </c>
      <c r="AM171" s="3">
        <v>0</v>
      </c>
    </row>
    <row r="172" spans="1:39">
      <c r="A172" s="9" t="s">
        <v>27</v>
      </c>
      <c r="B172" s="8" t="s">
        <v>189</v>
      </c>
      <c r="C172" s="10">
        <v>88512.213288002386</v>
      </c>
      <c r="D172" s="10">
        <v>104598.00439940464</v>
      </c>
      <c r="E172" s="11">
        <v>0.18173527148238927</v>
      </c>
      <c r="F172" s="12">
        <f t="shared" si="20"/>
        <v>-7486.9338072250966</v>
      </c>
      <c r="G172" s="12">
        <f t="shared" si="21"/>
        <v>-2788.8599847002429</v>
      </c>
      <c r="H172" s="12">
        <f t="shared" si="22"/>
        <v>-1467.8192874450888</v>
      </c>
      <c r="I172" s="12">
        <f t="shared" si="23"/>
        <v>-872.14244291481418</v>
      </c>
      <c r="J172" s="12">
        <f t="shared" si="24"/>
        <v>-576.29033041516368</v>
      </c>
      <c r="K172" s="12">
        <f t="shared" si="25"/>
        <v>-381.95989345262791</v>
      </c>
      <c r="L172" s="12">
        <f t="shared" si="26"/>
        <v>-256.46677468640831</v>
      </c>
      <c r="M172" s="12">
        <f t="shared" si="27"/>
        <v>-170.14159571059236</v>
      </c>
      <c r="N172" s="12">
        <f t="shared" si="28"/>
        <v>-112.62432938323802</v>
      </c>
      <c r="O172" s="12">
        <f t="shared" si="29"/>
        <v>-67.398194000382247</v>
      </c>
      <c r="P172" s="3"/>
      <c r="Q172" s="3">
        <v>0</v>
      </c>
      <c r="R172" s="3">
        <v>1</v>
      </c>
      <c r="S172" s="3">
        <v>16085.791111402257</v>
      </c>
      <c r="T172" s="2">
        <v>0</v>
      </c>
      <c r="U172" s="3">
        <v>0</v>
      </c>
      <c r="V172" s="3">
        <v>0</v>
      </c>
      <c r="W172" s="3">
        <v>0</v>
      </c>
      <c r="X172" s="3">
        <v>0</v>
      </c>
      <c r="Y172" s="3">
        <v>0</v>
      </c>
      <c r="Z172" s="3">
        <v>0</v>
      </c>
      <c r="AA172" s="3">
        <v>0</v>
      </c>
      <c r="AB172" s="3">
        <v>0</v>
      </c>
      <c r="AC172" s="3">
        <v>0</v>
      </c>
      <c r="AD172" s="2">
        <v>7486.9338072250966</v>
      </c>
      <c r="AE172" s="3">
        <v>2788.8599847002429</v>
      </c>
      <c r="AF172" s="3">
        <v>1467.8192874450888</v>
      </c>
      <c r="AG172" s="3">
        <v>872.14244291481418</v>
      </c>
      <c r="AH172" s="3">
        <v>576.29033041516368</v>
      </c>
      <c r="AI172" s="3">
        <v>381.95989345262791</v>
      </c>
      <c r="AJ172" s="3">
        <v>256.46677468640831</v>
      </c>
      <c r="AK172" s="3">
        <v>170.14159571059236</v>
      </c>
      <c r="AL172" s="3">
        <v>112.62432938323802</v>
      </c>
      <c r="AM172" s="3">
        <v>67.398194000382247</v>
      </c>
    </row>
    <row r="173" spans="1:39">
      <c r="A173" s="9" t="s">
        <v>27</v>
      </c>
      <c r="B173" s="8" t="s">
        <v>190</v>
      </c>
      <c r="C173" s="10">
        <v>50478</v>
      </c>
      <c r="D173" s="10">
        <v>50478</v>
      </c>
      <c r="E173" s="11">
        <v>0</v>
      </c>
      <c r="F173" s="12">
        <f t="shared" si="20"/>
        <v>0</v>
      </c>
      <c r="G173" s="12">
        <f t="shared" si="21"/>
        <v>0</v>
      </c>
      <c r="H173" s="12">
        <f t="shared" si="22"/>
        <v>0</v>
      </c>
      <c r="I173" s="12">
        <f t="shared" si="23"/>
        <v>0</v>
      </c>
      <c r="J173" s="12">
        <f t="shared" si="24"/>
        <v>0</v>
      </c>
      <c r="K173" s="12">
        <f t="shared" si="25"/>
        <v>0</v>
      </c>
      <c r="L173" s="12">
        <f t="shared" si="26"/>
        <v>0</v>
      </c>
      <c r="M173" s="12">
        <f t="shared" si="27"/>
        <v>0</v>
      </c>
      <c r="N173" s="12">
        <f t="shared" si="28"/>
        <v>0</v>
      </c>
      <c r="O173" s="12">
        <f t="shared" si="29"/>
        <v>0</v>
      </c>
      <c r="P173" s="3"/>
      <c r="Q173" s="3">
        <v>0</v>
      </c>
      <c r="R173" s="3">
        <v>0</v>
      </c>
      <c r="S173" s="3">
        <v>0</v>
      </c>
      <c r="T173" s="2">
        <v>0</v>
      </c>
      <c r="U173" s="3">
        <v>0</v>
      </c>
      <c r="V173" s="3">
        <v>0</v>
      </c>
      <c r="W173" s="3">
        <v>0</v>
      </c>
      <c r="X173" s="3">
        <v>0</v>
      </c>
      <c r="Y173" s="3">
        <v>0</v>
      </c>
      <c r="Z173" s="3">
        <v>0</v>
      </c>
      <c r="AA173" s="3">
        <v>0</v>
      </c>
      <c r="AB173" s="3">
        <v>0</v>
      </c>
      <c r="AC173" s="3">
        <v>0</v>
      </c>
      <c r="AD173" s="2">
        <v>0</v>
      </c>
      <c r="AE173" s="3">
        <v>0</v>
      </c>
      <c r="AF173" s="3">
        <v>0</v>
      </c>
      <c r="AG173" s="3">
        <v>0</v>
      </c>
      <c r="AH173" s="3">
        <v>0</v>
      </c>
      <c r="AI173" s="3">
        <v>0</v>
      </c>
      <c r="AJ173" s="3">
        <v>0</v>
      </c>
      <c r="AK173" s="3">
        <v>0</v>
      </c>
      <c r="AL173" s="3">
        <v>0</v>
      </c>
      <c r="AM173" s="3">
        <v>0</v>
      </c>
    </row>
    <row r="174" spans="1:39">
      <c r="A174" s="9" t="s">
        <v>27</v>
      </c>
      <c r="B174" s="8" t="s">
        <v>191</v>
      </c>
      <c r="C174" s="10">
        <v>50478</v>
      </c>
      <c r="D174" s="10">
        <v>50478</v>
      </c>
      <c r="E174" s="11">
        <v>0</v>
      </c>
      <c r="F174" s="12">
        <f t="shared" si="20"/>
        <v>0</v>
      </c>
      <c r="G174" s="12">
        <f t="shared" si="21"/>
        <v>0</v>
      </c>
      <c r="H174" s="12">
        <f t="shared" si="22"/>
        <v>0</v>
      </c>
      <c r="I174" s="12">
        <f t="shared" si="23"/>
        <v>0</v>
      </c>
      <c r="J174" s="12">
        <f t="shared" si="24"/>
        <v>0</v>
      </c>
      <c r="K174" s="12">
        <f t="shared" si="25"/>
        <v>0</v>
      </c>
      <c r="L174" s="12">
        <f t="shared" si="26"/>
        <v>0</v>
      </c>
      <c r="M174" s="12">
        <f t="shared" si="27"/>
        <v>0</v>
      </c>
      <c r="N174" s="12">
        <f t="shared" si="28"/>
        <v>0</v>
      </c>
      <c r="O174" s="12">
        <f t="shared" si="29"/>
        <v>0</v>
      </c>
      <c r="P174" s="3"/>
      <c r="Q174" s="3">
        <v>0</v>
      </c>
      <c r="R174" s="3">
        <v>0</v>
      </c>
      <c r="S174" s="3">
        <v>0</v>
      </c>
      <c r="T174" s="2">
        <v>0</v>
      </c>
      <c r="U174" s="3">
        <v>0</v>
      </c>
      <c r="V174" s="3">
        <v>0</v>
      </c>
      <c r="W174" s="3">
        <v>0</v>
      </c>
      <c r="X174" s="3">
        <v>0</v>
      </c>
      <c r="Y174" s="3">
        <v>0</v>
      </c>
      <c r="Z174" s="3">
        <v>0</v>
      </c>
      <c r="AA174" s="3">
        <v>0</v>
      </c>
      <c r="AB174" s="3">
        <v>0</v>
      </c>
      <c r="AC174" s="3">
        <v>0</v>
      </c>
      <c r="AD174" s="2">
        <v>0</v>
      </c>
      <c r="AE174" s="3">
        <v>0</v>
      </c>
      <c r="AF174" s="3">
        <v>0</v>
      </c>
      <c r="AG174" s="3">
        <v>0</v>
      </c>
      <c r="AH174" s="3">
        <v>0</v>
      </c>
      <c r="AI174" s="3">
        <v>0</v>
      </c>
      <c r="AJ174" s="3">
        <v>0</v>
      </c>
      <c r="AK174" s="3">
        <v>0</v>
      </c>
      <c r="AL174" s="3">
        <v>0</v>
      </c>
      <c r="AM174" s="3">
        <v>0</v>
      </c>
    </row>
    <row r="175" spans="1:39">
      <c r="A175" s="9" t="s">
        <v>27</v>
      </c>
      <c r="B175" s="8" t="s">
        <v>192</v>
      </c>
      <c r="C175" s="10">
        <v>50478</v>
      </c>
      <c r="D175" s="10">
        <v>50478</v>
      </c>
      <c r="E175" s="11">
        <v>0</v>
      </c>
      <c r="F175" s="12">
        <f t="shared" si="20"/>
        <v>0</v>
      </c>
      <c r="G175" s="12">
        <f t="shared" si="21"/>
        <v>0</v>
      </c>
      <c r="H175" s="12">
        <f t="shared" si="22"/>
        <v>0</v>
      </c>
      <c r="I175" s="12">
        <f t="shared" si="23"/>
        <v>0</v>
      </c>
      <c r="J175" s="12">
        <f t="shared" si="24"/>
        <v>0</v>
      </c>
      <c r="K175" s="12">
        <f t="shared" si="25"/>
        <v>0</v>
      </c>
      <c r="L175" s="12">
        <f t="shared" si="26"/>
        <v>0</v>
      </c>
      <c r="M175" s="12">
        <f t="shared" si="27"/>
        <v>0</v>
      </c>
      <c r="N175" s="12">
        <f t="shared" si="28"/>
        <v>0</v>
      </c>
      <c r="O175" s="12">
        <f t="shared" si="29"/>
        <v>0</v>
      </c>
      <c r="P175" s="3"/>
      <c r="Q175" s="3">
        <v>0</v>
      </c>
      <c r="R175" s="3">
        <v>0</v>
      </c>
      <c r="S175" s="3">
        <v>0</v>
      </c>
      <c r="T175" s="2">
        <v>0</v>
      </c>
      <c r="U175" s="3">
        <v>0</v>
      </c>
      <c r="V175" s="3">
        <v>0</v>
      </c>
      <c r="W175" s="3">
        <v>0</v>
      </c>
      <c r="X175" s="3">
        <v>0</v>
      </c>
      <c r="Y175" s="3">
        <v>0</v>
      </c>
      <c r="Z175" s="3">
        <v>0</v>
      </c>
      <c r="AA175" s="3">
        <v>0</v>
      </c>
      <c r="AB175" s="3">
        <v>0</v>
      </c>
      <c r="AC175" s="3">
        <v>0</v>
      </c>
      <c r="AD175" s="2">
        <v>0</v>
      </c>
      <c r="AE175" s="3">
        <v>0</v>
      </c>
      <c r="AF175" s="3">
        <v>0</v>
      </c>
      <c r="AG175" s="3">
        <v>0</v>
      </c>
      <c r="AH175" s="3">
        <v>0</v>
      </c>
      <c r="AI175" s="3">
        <v>0</v>
      </c>
      <c r="AJ175" s="3">
        <v>0</v>
      </c>
      <c r="AK175" s="3">
        <v>0</v>
      </c>
      <c r="AL175" s="3">
        <v>0</v>
      </c>
      <c r="AM175" s="3">
        <v>0</v>
      </c>
    </row>
    <row r="176" spans="1:39">
      <c r="A176" s="9" t="s">
        <v>27</v>
      </c>
      <c r="B176" s="8" t="s">
        <v>193</v>
      </c>
      <c r="C176" s="10">
        <v>83859.747285929509</v>
      </c>
      <c r="D176" s="10">
        <v>101202.38902026728</v>
      </c>
      <c r="E176" s="11">
        <v>0.20680531835143773</v>
      </c>
      <c r="F176" s="12">
        <f t="shared" si="20"/>
        <v>-8071.9194852262017</v>
      </c>
      <c r="G176" s="12">
        <f t="shared" si="21"/>
        <v>-3006.7653637254507</v>
      </c>
      <c r="H176" s="12">
        <f t="shared" si="22"/>
        <v>-1582.5061917450228</v>
      </c>
      <c r="I176" s="12">
        <f t="shared" si="23"/>
        <v>-940.28660598858346</v>
      </c>
      <c r="J176" s="12">
        <f t="shared" si="24"/>
        <v>-621.3183216254057</v>
      </c>
      <c r="K176" s="12">
        <f t="shared" si="25"/>
        <v>-411.80402898177994</v>
      </c>
      <c r="L176" s="12">
        <f t="shared" si="26"/>
        <v>-276.5056041909383</v>
      </c>
      <c r="M176" s="12">
        <f t="shared" si="27"/>
        <v>-183.43547532615693</v>
      </c>
      <c r="N176" s="12">
        <f t="shared" si="28"/>
        <v>-121.42414268198708</v>
      </c>
      <c r="O176" s="12">
        <f t="shared" si="29"/>
        <v>-72.664298820931819</v>
      </c>
      <c r="P176" s="3"/>
      <c r="Q176" s="3">
        <v>0</v>
      </c>
      <c r="R176" s="3">
        <v>1</v>
      </c>
      <c r="S176" s="3">
        <v>17342.641734337769</v>
      </c>
      <c r="T176" s="2">
        <v>0</v>
      </c>
      <c r="U176" s="3">
        <v>0</v>
      </c>
      <c r="V176" s="3">
        <v>0</v>
      </c>
      <c r="W176" s="3">
        <v>0</v>
      </c>
      <c r="X176" s="3">
        <v>0</v>
      </c>
      <c r="Y176" s="3">
        <v>0</v>
      </c>
      <c r="Z176" s="3">
        <v>0</v>
      </c>
      <c r="AA176" s="3">
        <v>0</v>
      </c>
      <c r="AB176" s="3">
        <v>0</v>
      </c>
      <c r="AC176" s="3">
        <v>0</v>
      </c>
      <c r="AD176" s="2">
        <v>8071.9194852262017</v>
      </c>
      <c r="AE176" s="3">
        <v>3006.7653637254507</v>
      </c>
      <c r="AF176" s="3">
        <v>1582.5061917450228</v>
      </c>
      <c r="AG176" s="3">
        <v>940.28660598858346</v>
      </c>
      <c r="AH176" s="3">
        <v>621.3183216254057</v>
      </c>
      <c r="AI176" s="3">
        <v>411.80402898177994</v>
      </c>
      <c r="AJ176" s="3">
        <v>276.5056041909383</v>
      </c>
      <c r="AK176" s="3">
        <v>183.43547532615693</v>
      </c>
      <c r="AL176" s="3">
        <v>121.42414268198708</v>
      </c>
      <c r="AM176" s="3">
        <v>72.664298820931819</v>
      </c>
    </row>
    <row r="177" spans="1:39">
      <c r="A177" s="9" t="s">
        <v>27</v>
      </c>
      <c r="B177" s="8" t="s">
        <v>194</v>
      </c>
      <c r="C177" s="10">
        <v>184556.50749351186</v>
      </c>
      <c r="D177" s="10">
        <v>90917.745564282799</v>
      </c>
      <c r="E177" s="11">
        <v>-0.50737177031008218</v>
      </c>
      <c r="F177" s="12">
        <f t="shared" si="20"/>
        <v>75183.111179877873</v>
      </c>
      <c r="G177" s="12">
        <f t="shared" si="21"/>
        <v>58573.025505461832</v>
      </c>
      <c r="H177" s="12">
        <f t="shared" si="22"/>
        <v>43623.948398487366</v>
      </c>
      <c r="I177" s="12">
        <f t="shared" si="23"/>
        <v>30169.779002210358</v>
      </c>
      <c r="J177" s="12">
        <f t="shared" si="24"/>
        <v>18061.02654556105</v>
      </c>
      <c r="K177" s="12">
        <f t="shared" si="25"/>
        <v>7163.1493345766648</v>
      </c>
      <c r="L177" s="12">
        <f t="shared" si="26"/>
        <v>0</v>
      </c>
      <c r="M177" s="12">
        <f t="shared" si="27"/>
        <v>0</v>
      </c>
      <c r="N177" s="12">
        <f t="shared" si="28"/>
        <v>0</v>
      </c>
      <c r="O177" s="12">
        <f t="shared" si="29"/>
        <v>0</v>
      </c>
      <c r="P177" s="3"/>
      <c r="Q177" s="3">
        <v>1</v>
      </c>
      <c r="R177" s="3">
        <v>0</v>
      </c>
      <c r="S177" s="3">
        <v>-93638.761929229062</v>
      </c>
      <c r="T177" s="2">
        <v>75183.111179877873</v>
      </c>
      <c r="U177" s="3">
        <v>58573.025505461832</v>
      </c>
      <c r="V177" s="3">
        <v>43623.948398487366</v>
      </c>
      <c r="W177" s="3">
        <v>30169.779002210358</v>
      </c>
      <c r="X177" s="3">
        <v>18061.02654556105</v>
      </c>
      <c r="Y177" s="3">
        <v>7163.1493345766648</v>
      </c>
      <c r="Z177" s="3">
        <v>0</v>
      </c>
      <c r="AA177" s="3">
        <v>0</v>
      </c>
      <c r="AB177" s="3">
        <v>0</v>
      </c>
      <c r="AC177" s="3">
        <v>0</v>
      </c>
      <c r="AD177" s="2">
        <v>0</v>
      </c>
      <c r="AE177" s="3">
        <v>0</v>
      </c>
      <c r="AF177" s="3">
        <v>0</v>
      </c>
      <c r="AG177" s="3">
        <v>0</v>
      </c>
      <c r="AH177" s="3">
        <v>0</v>
      </c>
      <c r="AI177" s="3">
        <v>0</v>
      </c>
      <c r="AJ177" s="3">
        <v>0</v>
      </c>
      <c r="AK177" s="3">
        <v>0</v>
      </c>
      <c r="AL177" s="3">
        <v>0</v>
      </c>
      <c r="AM177" s="3">
        <v>0</v>
      </c>
    </row>
    <row r="178" spans="1:39">
      <c r="A178" s="9" t="s">
        <v>27</v>
      </c>
      <c r="B178" s="8" t="s">
        <v>195</v>
      </c>
      <c r="C178" s="10">
        <v>65816.236308475651</v>
      </c>
      <c r="D178" s="10">
        <v>50478</v>
      </c>
      <c r="E178" s="11">
        <v>-0.23304639050745038</v>
      </c>
      <c r="F178" s="12">
        <f t="shared" si="20"/>
        <v>8756.6126776280871</v>
      </c>
      <c r="G178" s="12">
        <f t="shared" si="21"/>
        <v>2833.1514098652842</v>
      </c>
      <c r="H178" s="12">
        <f t="shared" si="22"/>
        <v>0</v>
      </c>
      <c r="I178" s="12">
        <f t="shared" si="23"/>
        <v>0</v>
      </c>
      <c r="J178" s="12">
        <f t="shared" si="24"/>
        <v>0</v>
      </c>
      <c r="K178" s="12">
        <f t="shared" si="25"/>
        <v>0</v>
      </c>
      <c r="L178" s="12">
        <f t="shared" si="26"/>
        <v>0</v>
      </c>
      <c r="M178" s="12">
        <f t="shared" si="27"/>
        <v>0</v>
      </c>
      <c r="N178" s="12">
        <f t="shared" si="28"/>
        <v>0</v>
      </c>
      <c r="O178" s="12">
        <f t="shared" si="29"/>
        <v>0</v>
      </c>
      <c r="P178" s="3"/>
      <c r="Q178" s="3">
        <v>1</v>
      </c>
      <c r="R178" s="3">
        <v>0</v>
      </c>
      <c r="S178" s="3">
        <v>-15338.236308475651</v>
      </c>
      <c r="T178" s="2">
        <v>8756.6126776280871</v>
      </c>
      <c r="U178" s="3">
        <v>2833.1514098652842</v>
      </c>
      <c r="V178" s="3">
        <v>0</v>
      </c>
      <c r="W178" s="3">
        <v>0</v>
      </c>
      <c r="X178" s="3">
        <v>0</v>
      </c>
      <c r="Y178" s="3">
        <v>0</v>
      </c>
      <c r="Z178" s="3">
        <v>0</v>
      </c>
      <c r="AA178" s="3">
        <v>0</v>
      </c>
      <c r="AB178" s="3">
        <v>0</v>
      </c>
      <c r="AC178" s="3">
        <v>0</v>
      </c>
      <c r="AD178" s="2">
        <v>0</v>
      </c>
      <c r="AE178" s="3">
        <v>0</v>
      </c>
      <c r="AF178" s="3">
        <v>0</v>
      </c>
      <c r="AG178" s="3">
        <v>0</v>
      </c>
      <c r="AH178" s="3">
        <v>0</v>
      </c>
      <c r="AI178" s="3">
        <v>0</v>
      </c>
      <c r="AJ178" s="3">
        <v>0</v>
      </c>
      <c r="AK178" s="3">
        <v>0</v>
      </c>
      <c r="AL178" s="3">
        <v>0</v>
      </c>
      <c r="AM178" s="3">
        <v>0</v>
      </c>
    </row>
    <row r="179" spans="1:39">
      <c r="A179" s="9" t="s">
        <v>27</v>
      </c>
      <c r="B179" s="8" t="s">
        <v>196</v>
      </c>
      <c r="C179" s="10">
        <v>345966.80519202241</v>
      </c>
      <c r="D179" s="10">
        <v>375330.41774178314</v>
      </c>
      <c r="E179" s="11">
        <v>8.4874074937516059E-2</v>
      </c>
      <c r="F179" s="12">
        <f t="shared" si="20"/>
        <v>-13666.93263505261</v>
      </c>
      <c r="G179" s="12">
        <f t="shared" si="21"/>
        <v>-5090.8906798013759</v>
      </c>
      <c r="H179" s="12">
        <f t="shared" si="22"/>
        <v>-2679.4129397249289</v>
      </c>
      <c r="I179" s="12">
        <f t="shared" si="23"/>
        <v>-1592.0418588427117</v>
      </c>
      <c r="J179" s="12">
        <f t="shared" si="24"/>
        <v>-1051.982203504401</v>
      </c>
      <c r="K179" s="12">
        <f t="shared" si="25"/>
        <v>-697.24406112303052</v>
      </c>
      <c r="L179" s="12">
        <f t="shared" si="26"/>
        <v>-468.16416747077784</v>
      </c>
      <c r="M179" s="12">
        <f t="shared" si="27"/>
        <v>-310.5829150984386</v>
      </c>
      <c r="N179" s="12">
        <f t="shared" si="28"/>
        <v>-205.58871794262319</v>
      </c>
      <c r="O179" s="12">
        <f t="shared" si="29"/>
        <v>-123.03121689663114</v>
      </c>
      <c r="P179" s="3"/>
      <c r="Q179" s="3">
        <v>0</v>
      </c>
      <c r="R179" s="3">
        <v>1</v>
      </c>
      <c r="S179" s="3">
        <v>29363.612549760728</v>
      </c>
      <c r="T179" s="2">
        <v>0</v>
      </c>
      <c r="U179" s="3">
        <v>0</v>
      </c>
      <c r="V179" s="3">
        <v>0</v>
      </c>
      <c r="W179" s="3">
        <v>0</v>
      </c>
      <c r="X179" s="3">
        <v>0</v>
      </c>
      <c r="Y179" s="3">
        <v>0</v>
      </c>
      <c r="Z179" s="3">
        <v>0</v>
      </c>
      <c r="AA179" s="3">
        <v>0</v>
      </c>
      <c r="AB179" s="3">
        <v>0</v>
      </c>
      <c r="AC179" s="3">
        <v>0</v>
      </c>
      <c r="AD179" s="2">
        <v>13666.93263505261</v>
      </c>
      <c r="AE179" s="3">
        <v>5090.8906798013759</v>
      </c>
      <c r="AF179" s="3">
        <v>2679.4129397249289</v>
      </c>
      <c r="AG179" s="3">
        <v>1592.0418588427117</v>
      </c>
      <c r="AH179" s="3">
        <v>1051.982203504401</v>
      </c>
      <c r="AI179" s="3">
        <v>697.24406112303052</v>
      </c>
      <c r="AJ179" s="3">
        <v>468.16416747077784</v>
      </c>
      <c r="AK179" s="3">
        <v>310.5829150984386</v>
      </c>
      <c r="AL179" s="3">
        <v>205.58871794262319</v>
      </c>
      <c r="AM179" s="3">
        <v>123.03121689663114</v>
      </c>
    </row>
    <row r="180" spans="1:39">
      <c r="A180" s="9" t="s">
        <v>27</v>
      </c>
      <c r="B180" s="8" t="s">
        <v>197</v>
      </c>
      <c r="C180" s="10">
        <v>93919.317062881732</v>
      </c>
      <c r="D180" s="10">
        <v>114139.13799984942</v>
      </c>
      <c r="E180" s="11">
        <v>0.21528926709965246</v>
      </c>
      <c r="F180" s="12">
        <f t="shared" si="20"/>
        <v>-9411.0671897084267</v>
      </c>
      <c r="G180" s="12">
        <f t="shared" si="21"/>
        <v>-3505.5937950693447</v>
      </c>
      <c r="H180" s="12">
        <f t="shared" si="22"/>
        <v>-1845.0471571105695</v>
      </c>
      <c r="I180" s="12">
        <f t="shared" si="23"/>
        <v>-1096.2820482461084</v>
      </c>
      <c r="J180" s="12">
        <f t="shared" si="24"/>
        <v>-724.39628290589962</v>
      </c>
      <c r="K180" s="12">
        <f t="shared" si="25"/>
        <v>-480.12314702016164</v>
      </c>
      <c r="L180" s="12">
        <f t="shared" si="26"/>
        <v>-322.37844098105768</v>
      </c>
      <c r="M180" s="12">
        <f t="shared" si="27"/>
        <v>-213.86779023628824</v>
      </c>
      <c r="N180" s="12">
        <f t="shared" si="28"/>
        <v>-141.56865257692795</v>
      </c>
      <c r="O180" s="12">
        <f t="shared" si="29"/>
        <v>-84.71945238656906</v>
      </c>
      <c r="P180" s="3"/>
      <c r="Q180" s="3">
        <v>0</v>
      </c>
      <c r="R180" s="3">
        <v>1</v>
      </c>
      <c r="S180" s="3">
        <v>20219.820936967692</v>
      </c>
      <c r="T180" s="2">
        <v>0</v>
      </c>
      <c r="U180" s="3">
        <v>0</v>
      </c>
      <c r="V180" s="3">
        <v>0</v>
      </c>
      <c r="W180" s="3">
        <v>0</v>
      </c>
      <c r="X180" s="3">
        <v>0</v>
      </c>
      <c r="Y180" s="3">
        <v>0</v>
      </c>
      <c r="Z180" s="3">
        <v>0</v>
      </c>
      <c r="AA180" s="3">
        <v>0</v>
      </c>
      <c r="AB180" s="3">
        <v>0</v>
      </c>
      <c r="AC180" s="3">
        <v>0</v>
      </c>
      <c r="AD180" s="2">
        <v>9411.0671897084267</v>
      </c>
      <c r="AE180" s="3">
        <v>3505.5937950693447</v>
      </c>
      <c r="AF180" s="3">
        <v>1845.0471571105695</v>
      </c>
      <c r="AG180" s="3">
        <v>1096.2820482461084</v>
      </c>
      <c r="AH180" s="3">
        <v>724.39628290589962</v>
      </c>
      <c r="AI180" s="3">
        <v>480.12314702016164</v>
      </c>
      <c r="AJ180" s="3">
        <v>322.37844098105768</v>
      </c>
      <c r="AK180" s="3">
        <v>213.86779023628824</v>
      </c>
      <c r="AL180" s="3">
        <v>141.56865257692795</v>
      </c>
      <c r="AM180" s="3">
        <v>84.71945238656906</v>
      </c>
    </row>
    <row r="181" spans="1:39">
      <c r="A181" s="9" t="s">
        <v>27</v>
      </c>
      <c r="B181" s="8" t="s">
        <v>198</v>
      </c>
      <c r="C181" s="10">
        <v>54364.78278932668</v>
      </c>
      <c r="D181" s="10">
        <v>62489.668586858177</v>
      </c>
      <c r="E181" s="11">
        <v>0.14945126938181455</v>
      </c>
      <c r="F181" s="12">
        <f t="shared" si="20"/>
        <v>-3781.6282541591945</v>
      </c>
      <c r="G181" s="12">
        <f t="shared" si="21"/>
        <v>-1408.6449789176474</v>
      </c>
      <c r="H181" s="12">
        <f t="shared" si="22"/>
        <v>-741.39120664397228</v>
      </c>
      <c r="I181" s="12">
        <f t="shared" si="23"/>
        <v>-440.51658378431353</v>
      </c>
      <c r="J181" s="12">
        <f t="shared" si="24"/>
        <v>-291.08255157720521</v>
      </c>
      <c r="K181" s="12">
        <f t="shared" si="25"/>
        <v>-192.92681920630559</v>
      </c>
      <c r="L181" s="12">
        <f t="shared" si="26"/>
        <v>-129.54061387203109</v>
      </c>
      <c r="M181" s="12">
        <f t="shared" si="27"/>
        <v>-85.938019770656496</v>
      </c>
      <c r="N181" s="12">
        <f t="shared" si="28"/>
        <v>-56.886217651660829</v>
      </c>
      <c r="O181" s="12">
        <f t="shared" si="29"/>
        <v>-34.042629636338837</v>
      </c>
      <c r="P181" s="3"/>
      <c r="Q181" s="3">
        <v>0</v>
      </c>
      <c r="R181" s="3">
        <v>1</v>
      </c>
      <c r="S181" s="3">
        <v>8124.8857975314968</v>
      </c>
      <c r="T181" s="2">
        <v>0</v>
      </c>
      <c r="U181" s="3">
        <v>0</v>
      </c>
      <c r="V181" s="3">
        <v>0</v>
      </c>
      <c r="W181" s="3">
        <v>0</v>
      </c>
      <c r="X181" s="3">
        <v>0</v>
      </c>
      <c r="Y181" s="3">
        <v>0</v>
      </c>
      <c r="Z181" s="3">
        <v>0</v>
      </c>
      <c r="AA181" s="3">
        <v>0</v>
      </c>
      <c r="AB181" s="3">
        <v>0</v>
      </c>
      <c r="AC181" s="3">
        <v>0</v>
      </c>
      <c r="AD181" s="2">
        <v>3781.6282541591945</v>
      </c>
      <c r="AE181" s="3">
        <v>1408.6449789176474</v>
      </c>
      <c r="AF181" s="3">
        <v>741.39120664397228</v>
      </c>
      <c r="AG181" s="3">
        <v>440.51658378431353</v>
      </c>
      <c r="AH181" s="3">
        <v>291.08255157720521</v>
      </c>
      <c r="AI181" s="3">
        <v>192.92681920630559</v>
      </c>
      <c r="AJ181" s="3">
        <v>129.54061387203109</v>
      </c>
      <c r="AK181" s="3">
        <v>85.938019770656496</v>
      </c>
      <c r="AL181" s="3">
        <v>56.886217651660829</v>
      </c>
      <c r="AM181" s="3">
        <v>34.042629636338837</v>
      </c>
    </row>
    <row r="182" spans="1:39">
      <c r="A182" s="9" t="s">
        <v>27</v>
      </c>
      <c r="B182" s="8" t="s">
        <v>199</v>
      </c>
      <c r="C182" s="10">
        <v>437814.08332064113</v>
      </c>
      <c r="D182" s="10">
        <v>382753.07866549224</v>
      </c>
      <c r="E182" s="11">
        <v>-0.12576343875814511</v>
      </c>
      <c r="F182" s="12">
        <f t="shared" si="20"/>
        <v>11279.596323084785</v>
      </c>
      <c r="G182" s="12">
        <f t="shared" si="21"/>
        <v>0</v>
      </c>
      <c r="H182" s="12">
        <f t="shared" si="22"/>
        <v>0</v>
      </c>
      <c r="I182" s="12">
        <f t="shared" si="23"/>
        <v>0</v>
      </c>
      <c r="J182" s="12">
        <f t="shared" si="24"/>
        <v>0</v>
      </c>
      <c r="K182" s="12">
        <f t="shared" si="25"/>
        <v>0</v>
      </c>
      <c r="L182" s="12">
        <f t="shared" si="26"/>
        <v>0</v>
      </c>
      <c r="M182" s="12">
        <f t="shared" si="27"/>
        <v>0</v>
      </c>
      <c r="N182" s="12">
        <f t="shared" si="28"/>
        <v>0</v>
      </c>
      <c r="O182" s="12">
        <f t="shared" si="29"/>
        <v>0</v>
      </c>
      <c r="P182" s="3"/>
      <c r="Q182" s="3">
        <v>1</v>
      </c>
      <c r="R182" s="3">
        <v>0</v>
      </c>
      <c r="S182" s="3">
        <v>-55061.004655148892</v>
      </c>
      <c r="T182" s="2">
        <v>11279.596323084785</v>
      </c>
      <c r="U182" s="3">
        <v>0</v>
      </c>
      <c r="V182" s="3">
        <v>0</v>
      </c>
      <c r="W182" s="3">
        <v>0</v>
      </c>
      <c r="X182" s="3">
        <v>0</v>
      </c>
      <c r="Y182" s="3">
        <v>0</v>
      </c>
      <c r="Z182" s="3">
        <v>0</v>
      </c>
      <c r="AA182" s="3">
        <v>0</v>
      </c>
      <c r="AB182" s="3">
        <v>0</v>
      </c>
      <c r="AC182" s="3">
        <v>0</v>
      </c>
      <c r="AD182" s="2">
        <v>0</v>
      </c>
      <c r="AE182" s="3">
        <v>0</v>
      </c>
      <c r="AF182" s="3">
        <v>0</v>
      </c>
      <c r="AG182" s="3">
        <v>0</v>
      </c>
      <c r="AH182" s="3">
        <v>0</v>
      </c>
      <c r="AI182" s="3">
        <v>0</v>
      </c>
      <c r="AJ182" s="3">
        <v>0</v>
      </c>
      <c r="AK182" s="3">
        <v>0</v>
      </c>
      <c r="AL182" s="3">
        <v>0</v>
      </c>
      <c r="AM182" s="3">
        <v>0</v>
      </c>
    </row>
    <row r="183" spans="1:39">
      <c r="A183" s="9" t="s">
        <v>27</v>
      </c>
      <c r="B183" s="8" t="s">
        <v>200</v>
      </c>
      <c r="C183" s="10">
        <v>184816.96849467015</v>
      </c>
      <c r="D183" s="10">
        <v>142179.69433064866</v>
      </c>
      <c r="E183" s="11">
        <v>-0.23069999746939404</v>
      </c>
      <c r="F183" s="12">
        <f t="shared" si="20"/>
        <v>24155.577314554481</v>
      </c>
      <c r="G183" s="12">
        <f t="shared" si="21"/>
        <v>7522.0501500341634</v>
      </c>
      <c r="H183" s="12">
        <f t="shared" si="22"/>
        <v>0</v>
      </c>
      <c r="I183" s="12">
        <f t="shared" si="23"/>
        <v>0</v>
      </c>
      <c r="J183" s="12">
        <f t="shared" si="24"/>
        <v>0</v>
      </c>
      <c r="K183" s="12">
        <f t="shared" si="25"/>
        <v>0</v>
      </c>
      <c r="L183" s="12">
        <f t="shared" si="26"/>
        <v>0</v>
      </c>
      <c r="M183" s="12">
        <f t="shared" si="27"/>
        <v>0</v>
      </c>
      <c r="N183" s="12">
        <f t="shared" si="28"/>
        <v>0</v>
      </c>
      <c r="O183" s="12">
        <f t="shared" si="29"/>
        <v>0</v>
      </c>
      <c r="P183" s="3"/>
      <c r="Q183" s="3">
        <v>1</v>
      </c>
      <c r="R183" s="3">
        <v>0</v>
      </c>
      <c r="S183" s="3">
        <v>-42637.274164021481</v>
      </c>
      <c r="T183" s="2">
        <v>24155.577314554481</v>
      </c>
      <c r="U183" s="3">
        <v>7522.0501500341634</v>
      </c>
      <c r="V183" s="3">
        <v>0</v>
      </c>
      <c r="W183" s="3">
        <v>0</v>
      </c>
      <c r="X183" s="3">
        <v>0</v>
      </c>
      <c r="Y183" s="3">
        <v>0</v>
      </c>
      <c r="Z183" s="3">
        <v>0</v>
      </c>
      <c r="AA183" s="3">
        <v>0</v>
      </c>
      <c r="AB183" s="3">
        <v>0</v>
      </c>
      <c r="AC183" s="3">
        <v>0</v>
      </c>
      <c r="AD183" s="2">
        <v>0</v>
      </c>
      <c r="AE183" s="3">
        <v>0</v>
      </c>
      <c r="AF183" s="3">
        <v>0</v>
      </c>
      <c r="AG183" s="3">
        <v>0</v>
      </c>
      <c r="AH183" s="3">
        <v>0</v>
      </c>
      <c r="AI183" s="3">
        <v>0</v>
      </c>
      <c r="AJ183" s="3">
        <v>0</v>
      </c>
      <c r="AK183" s="3">
        <v>0</v>
      </c>
      <c r="AL183" s="3">
        <v>0</v>
      </c>
      <c r="AM183" s="3">
        <v>0</v>
      </c>
    </row>
    <row r="184" spans="1:39">
      <c r="A184" s="9" t="s">
        <v>27</v>
      </c>
      <c r="B184" s="8" t="s">
        <v>201</v>
      </c>
      <c r="C184" s="10">
        <v>69252.475124626886</v>
      </c>
      <c r="D184" s="10">
        <v>53077.735456109949</v>
      </c>
      <c r="E184" s="11">
        <v>-0.23356189998131974</v>
      </c>
      <c r="F184" s="12">
        <f t="shared" si="20"/>
        <v>9249.4921560542498</v>
      </c>
      <c r="G184" s="12">
        <f t="shared" si="21"/>
        <v>3016.7693948378292</v>
      </c>
      <c r="H184" s="12">
        <f t="shared" si="22"/>
        <v>0</v>
      </c>
      <c r="I184" s="12">
        <f t="shared" si="23"/>
        <v>0</v>
      </c>
      <c r="J184" s="12">
        <f t="shared" si="24"/>
        <v>0</v>
      </c>
      <c r="K184" s="12">
        <f t="shared" si="25"/>
        <v>0</v>
      </c>
      <c r="L184" s="12">
        <f t="shared" si="26"/>
        <v>0</v>
      </c>
      <c r="M184" s="12">
        <f t="shared" si="27"/>
        <v>0</v>
      </c>
      <c r="N184" s="12">
        <f t="shared" si="28"/>
        <v>0</v>
      </c>
      <c r="O184" s="12">
        <f t="shared" si="29"/>
        <v>0</v>
      </c>
      <c r="P184" s="3"/>
      <c r="Q184" s="3">
        <v>1</v>
      </c>
      <c r="R184" s="3">
        <v>0</v>
      </c>
      <c r="S184" s="3">
        <v>-16174.739668516937</v>
      </c>
      <c r="T184" s="2">
        <v>9249.4921560542498</v>
      </c>
      <c r="U184" s="3">
        <v>3016.7693948378292</v>
      </c>
      <c r="V184" s="3">
        <v>0</v>
      </c>
      <c r="W184" s="3">
        <v>0</v>
      </c>
      <c r="X184" s="3">
        <v>0</v>
      </c>
      <c r="Y184" s="3">
        <v>0</v>
      </c>
      <c r="Z184" s="3">
        <v>0</v>
      </c>
      <c r="AA184" s="3">
        <v>0</v>
      </c>
      <c r="AB184" s="3">
        <v>0</v>
      </c>
      <c r="AC184" s="3">
        <v>0</v>
      </c>
      <c r="AD184" s="2">
        <v>0</v>
      </c>
      <c r="AE184" s="3">
        <v>0</v>
      </c>
      <c r="AF184" s="3">
        <v>0</v>
      </c>
      <c r="AG184" s="3">
        <v>0</v>
      </c>
      <c r="AH184" s="3">
        <v>0</v>
      </c>
      <c r="AI184" s="3">
        <v>0</v>
      </c>
      <c r="AJ184" s="3">
        <v>0</v>
      </c>
      <c r="AK184" s="3">
        <v>0</v>
      </c>
      <c r="AL184" s="3">
        <v>0</v>
      </c>
      <c r="AM184" s="3">
        <v>0</v>
      </c>
    </row>
    <row r="185" spans="1:39">
      <c r="A185" s="9" t="s">
        <v>27</v>
      </c>
      <c r="B185" s="8" t="s">
        <v>202</v>
      </c>
      <c r="C185" s="10">
        <v>55261.628448005868</v>
      </c>
      <c r="D185" s="10">
        <v>50478</v>
      </c>
      <c r="E185" s="11">
        <v>-8.6563291425743108E-2</v>
      </c>
      <c r="F185" s="12">
        <f t="shared" si="20"/>
        <v>0</v>
      </c>
      <c r="G185" s="12">
        <f t="shared" si="21"/>
        <v>0</v>
      </c>
      <c r="H185" s="12">
        <f t="shared" si="22"/>
        <v>0</v>
      </c>
      <c r="I185" s="12">
        <f t="shared" si="23"/>
        <v>0</v>
      </c>
      <c r="J185" s="12">
        <f t="shared" si="24"/>
        <v>0</v>
      </c>
      <c r="K185" s="12">
        <f t="shared" si="25"/>
        <v>0</v>
      </c>
      <c r="L185" s="12">
        <f t="shared" si="26"/>
        <v>0</v>
      </c>
      <c r="M185" s="12">
        <f t="shared" si="27"/>
        <v>0</v>
      </c>
      <c r="N185" s="12">
        <f t="shared" si="28"/>
        <v>0</v>
      </c>
      <c r="O185" s="12">
        <f t="shared" si="29"/>
        <v>0</v>
      </c>
      <c r="P185" s="3"/>
      <c r="Q185" s="3">
        <v>0</v>
      </c>
      <c r="R185" s="3">
        <v>0</v>
      </c>
      <c r="S185" s="3">
        <v>-4783.6284480058675</v>
      </c>
      <c r="T185" s="2">
        <v>0</v>
      </c>
      <c r="U185" s="3">
        <v>0</v>
      </c>
      <c r="V185" s="3">
        <v>0</v>
      </c>
      <c r="W185" s="3">
        <v>0</v>
      </c>
      <c r="X185" s="3">
        <v>0</v>
      </c>
      <c r="Y185" s="3">
        <v>0</v>
      </c>
      <c r="Z185" s="3">
        <v>0</v>
      </c>
      <c r="AA185" s="3">
        <v>0</v>
      </c>
      <c r="AB185" s="3">
        <v>0</v>
      </c>
      <c r="AC185" s="3">
        <v>0</v>
      </c>
      <c r="AD185" s="2">
        <v>0</v>
      </c>
      <c r="AE185" s="3">
        <v>0</v>
      </c>
      <c r="AF185" s="3">
        <v>0</v>
      </c>
      <c r="AG185" s="3">
        <v>0</v>
      </c>
      <c r="AH185" s="3">
        <v>0</v>
      </c>
      <c r="AI185" s="3">
        <v>0</v>
      </c>
      <c r="AJ185" s="3">
        <v>0</v>
      </c>
      <c r="AK185" s="3">
        <v>0</v>
      </c>
      <c r="AL185" s="3">
        <v>0</v>
      </c>
      <c r="AM185" s="3">
        <v>0</v>
      </c>
    </row>
    <row r="186" spans="1:39">
      <c r="A186" s="9" t="s">
        <v>27</v>
      </c>
      <c r="B186" s="8" t="s">
        <v>203</v>
      </c>
      <c r="C186" s="10">
        <v>94708.289213663782</v>
      </c>
      <c r="D186" s="10">
        <v>55587.560866777567</v>
      </c>
      <c r="E186" s="11">
        <v>-0.41306551592996338</v>
      </c>
      <c r="F186" s="12">
        <f t="shared" si="20"/>
        <v>29649.899425519834</v>
      </c>
      <c r="G186" s="12">
        <f t="shared" si="21"/>
        <v>21126.153396290101</v>
      </c>
      <c r="H186" s="12">
        <f t="shared" si="22"/>
        <v>13454.781969983334</v>
      </c>
      <c r="I186" s="12">
        <f t="shared" si="23"/>
        <v>6550.5476863072545</v>
      </c>
      <c r="J186" s="12">
        <f t="shared" si="24"/>
        <v>336.73683099877962</v>
      </c>
      <c r="K186" s="12">
        <f t="shared" si="25"/>
        <v>0</v>
      </c>
      <c r="L186" s="12">
        <f t="shared" si="26"/>
        <v>0</v>
      </c>
      <c r="M186" s="12">
        <f t="shared" si="27"/>
        <v>0</v>
      </c>
      <c r="N186" s="12">
        <f t="shared" si="28"/>
        <v>0</v>
      </c>
      <c r="O186" s="12">
        <f t="shared" si="29"/>
        <v>0</v>
      </c>
      <c r="P186" s="3"/>
      <c r="Q186" s="3">
        <v>1</v>
      </c>
      <c r="R186" s="3">
        <v>0</v>
      </c>
      <c r="S186" s="3">
        <v>-39120.728346886215</v>
      </c>
      <c r="T186" s="2">
        <v>29649.899425519834</v>
      </c>
      <c r="U186" s="3">
        <v>21126.153396290101</v>
      </c>
      <c r="V186" s="3">
        <v>13454.781969983334</v>
      </c>
      <c r="W186" s="3">
        <v>6550.5476863072545</v>
      </c>
      <c r="X186" s="3">
        <v>336.73683099877962</v>
      </c>
      <c r="Y186" s="3">
        <v>0</v>
      </c>
      <c r="Z186" s="3">
        <v>0</v>
      </c>
      <c r="AA186" s="3">
        <v>0</v>
      </c>
      <c r="AB186" s="3">
        <v>0</v>
      </c>
      <c r="AC186" s="3">
        <v>0</v>
      </c>
      <c r="AD186" s="2">
        <v>0</v>
      </c>
      <c r="AE186" s="3">
        <v>0</v>
      </c>
      <c r="AF186" s="3">
        <v>0</v>
      </c>
      <c r="AG186" s="3">
        <v>0</v>
      </c>
      <c r="AH186" s="3">
        <v>0</v>
      </c>
      <c r="AI186" s="3">
        <v>0</v>
      </c>
      <c r="AJ186" s="3">
        <v>0</v>
      </c>
      <c r="AK186" s="3">
        <v>0</v>
      </c>
      <c r="AL186" s="3">
        <v>0</v>
      </c>
      <c r="AM186" s="3">
        <v>0</v>
      </c>
    </row>
    <row r="187" spans="1:39">
      <c r="A187" s="9" t="s">
        <v>27</v>
      </c>
      <c r="B187" s="8" t="s">
        <v>37</v>
      </c>
      <c r="C187" s="10">
        <v>50478</v>
      </c>
      <c r="D187" s="10">
        <v>50478</v>
      </c>
      <c r="E187" s="11">
        <v>0</v>
      </c>
      <c r="F187" s="12">
        <f t="shared" si="20"/>
        <v>0</v>
      </c>
      <c r="G187" s="12">
        <f t="shared" si="21"/>
        <v>0</v>
      </c>
      <c r="H187" s="12">
        <f t="shared" si="22"/>
        <v>0</v>
      </c>
      <c r="I187" s="12">
        <f t="shared" si="23"/>
        <v>0</v>
      </c>
      <c r="J187" s="12">
        <f t="shared" si="24"/>
        <v>0</v>
      </c>
      <c r="K187" s="12">
        <f t="shared" si="25"/>
        <v>0</v>
      </c>
      <c r="L187" s="12">
        <f t="shared" si="26"/>
        <v>0</v>
      </c>
      <c r="M187" s="12">
        <f t="shared" si="27"/>
        <v>0</v>
      </c>
      <c r="N187" s="12">
        <f t="shared" si="28"/>
        <v>0</v>
      </c>
      <c r="O187" s="12">
        <f t="shared" si="29"/>
        <v>0</v>
      </c>
      <c r="P187" s="3"/>
      <c r="Q187" s="3">
        <v>0</v>
      </c>
      <c r="R187" s="3">
        <v>0</v>
      </c>
      <c r="S187" s="3">
        <v>0</v>
      </c>
      <c r="T187" s="2">
        <v>0</v>
      </c>
      <c r="U187" s="3">
        <v>0</v>
      </c>
      <c r="V187" s="3">
        <v>0</v>
      </c>
      <c r="W187" s="3">
        <v>0</v>
      </c>
      <c r="X187" s="3">
        <v>0</v>
      </c>
      <c r="Y187" s="3">
        <v>0</v>
      </c>
      <c r="Z187" s="3">
        <v>0</v>
      </c>
      <c r="AA187" s="3">
        <v>0</v>
      </c>
      <c r="AB187" s="3">
        <v>0</v>
      </c>
      <c r="AC187" s="3">
        <v>0</v>
      </c>
      <c r="AD187" s="2">
        <v>0</v>
      </c>
      <c r="AE187" s="3">
        <v>0</v>
      </c>
      <c r="AF187" s="3">
        <v>0</v>
      </c>
      <c r="AG187" s="3">
        <v>0</v>
      </c>
      <c r="AH187" s="3">
        <v>0</v>
      </c>
      <c r="AI187" s="3">
        <v>0</v>
      </c>
      <c r="AJ187" s="3">
        <v>0</v>
      </c>
      <c r="AK187" s="3">
        <v>0</v>
      </c>
      <c r="AL187" s="3">
        <v>0</v>
      </c>
      <c r="AM187" s="3">
        <v>0</v>
      </c>
    </row>
    <row r="188" spans="1:39" ht="30">
      <c r="A188" s="9" t="s">
        <v>27</v>
      </c>
      <c r="B188" s="8" t="s">
        <v>213</v>
      </c>
      <c r="C188" s="10">
        <v>143463.45309173572</v>
      </c>
      <c r="D188" s="10">
        <v>125500.84144908577</v>
      </c>
      <c r="E188" s="11">
        <v>-0.12520688200056085</v>
      </c>
      <c r="F188" s="12">
        <f t="shared" si="20"/>
        <v>3616.2663334763783</v>
      </c>
      <c r="G188" s="12">
        <f t="shared" si="21"/>
        <v>0</v>
      </c>
      <c r="H188" s="12">
        <f t="shared" si="22"/>
        <v>0</v>
      </c>
      <c r="I188" s="12">
        <f t="shared" si="23"/>
        <v>0</v>
      </c>
      <c r="J188" s="12">
        <f t="shared" si="24"/>
        <v>0</v>
      </c>
      <c r="K188" s="12">
        <f t="shared" si="25"/>
        <v>0</v>
      </c>
      <c r="L188" s="12">
        <f t="shared" si="26"/>
        <v>0</v>
      </c>
      <c r="M188" s="12">
        <f t="shared" si="27"/>
        <v>0</v>
      </c>
      <c r="N188" s="12">
        <f t="shared" si="28"/>
        <v>0</v>
      </c>
      <c r="O188" s="12">
        <f t="shared" si="29"/>
        <v>0</v>
      </c>
      <c r="P188" s="3"/>
      <c r="Q188" s="3">
        <v>1</v>
      </c>
      <c r="R188" s="3">
        <v>0</v>
      </c>
      <c r="S188" s="3">
        <v>-17962.61164264995</v>
      </c>
      <c r="T188" s="2">
        <v>3616.2663334763783</v>
      </c>
      <c r="U188" s="3">
        <v>0</v>
      </c>
      <c r="V188" s="3">
        <v>0</v>
      </c>
      <c r="W188" s="3">
        <v>0</v>
      </c>
      <c r="X188" s="3">
        <v>0</v>
      </c>
      <c r="Y188" s="3">
        <v>0</v>
      </c>
      <c r="Z188" s="3">
        <v>0</v>
      </c>
      <c r="AA188" s="3">
        <v>0</v>
      </c>
      <c r="AB188" s="3">
        <v>0</v>
      </c>
      <c r="AC188" s="3">
        <v>0</v>
      </c>
      <c r="AD188" s="2">
        <v>0</v>
      </c>
      <c r="AE188" s="3">
        <v>0</v>
      </c>
      <c r="AF188" s="3">
        <v>0</v>
      </c>
      <c r="AG188" s="3">
        <v>0</v>
      </c>
      <c r="AH188" s="3">
        <v>0</v>
      </c>
      <c r="AI188" s="3">
        <v>0</v>
      </c>
      <c r="AJ188" s="3">
        <v>0</v>
      </c>
      <c r="AK188" s="3">
        <v>0</v>
      </c>
      <c r="AL188" s="3">
        <v>0</v>
      </c>
      <c r="AM188" s="3">
        <v>0</v>
      </c>
    </row>
    <row r="189" spans="1:39">
      <c r="A189" s="9" t="s">
        <v>27</v>
      </c>
      <c r="B189" s="8" t="s">
        <v>253</v>
      </c>
      <c r="C189" s="10">
        <v>98558.879327238639</v>
      </c>
      <c r="D189" s="10">
        <v>84962.392975182564</v>
      </c>
      <c r="E189" s="11">
        <v>-0.13795293173852502</v>
      </c>
      <c r="F189" s="12">
        <f t="shared" si="20"/>
        <v>3740.5984193322074</v>
      </c>
      <c r="G189" s="12">
        <f t="shared" si="21"/>
        <v>0</v>
      </c>
      <c r="H189" s="12">
        <f t="shared" si="22"/>
        <v>0</v>
      </c>
      <c r="I189" s="12">
        <f t="shared" si="23"/>
        <v>0</v>
      </c>
      <c r="J189" s="12">
        <f t="shared" si="24"/>
        <v>0</v>
      </c>
      <c r="K189" s="12">
        <f t="shared" si="25"/>
        <v>0</v>
      </c>
      <c r="L189" s="12">
        <f t="shared" si="26"/>
        <v>0</v>
      </c>
      <c r="M189" s="12">
        <f t="shared" si="27"/>
        <v>0</v>
      </c>
      <c r="N189" s="12">
        <f t="shared" si="28"/>
        <v>0</v>
      </c>
      <c r="O189" s="12">
        <f t="shared" si="29"/>
        <v>0</v>
      </c>
      <c r="P189" s="3"/>
      <c r="Q189" s="3">
        <v>1</v>
      </c>
      <c r="R189" s="3">
        <v>0</v>
      </c>
      <c r="S189" s="3">
        <v>-13596.486352056076</v>
      </c>
      <c r="T189" s="2">
        <v>3740.5984193322074</v>
      </c>
      <c r="U189" s="3">
        <v>0</v>
      </c>
      <c r="V189" s="3">
        <v>0</v>
      </c>
      <c r="W189" s="3">
        <v>0</v>
      </c>
      <c r="X189" s="3">
        <v>0</v>
      </c>
      <c r="Y189" s="3">
        <v>0</v>
      </c>
      <c r="Z189" s="3">
        <v>0</v>
      </c>
      <c r="AA189" s="3">
        <v>0</v>
      </c>
      <c r="AB189" s="3">
        <v>0</v>
      </c>
      <c r="AC189" s="3">
        <v>0</v>
      </c>
      <c r="AD189" s="2">
        <v>0</v>
      </c>
      <c r="AE189" s="3">
        <v>0</v>
      </c>
      <c r="AF189" s="3">
        <v>0</v>
      </c>
      <c r="AG189" s="3">
        <v>0</v>
      </c>
      <c r="AH189" s="3">
        <v>0</v>
      </c>
      <c r="AI189" s="3">
        <v>0</v>
      </c>
      <c r="AJ189" s="3">
        <v>0</v>
      </c>
      <c r="AK189" s="3">
        <v>0</v>
      </c>
      <c r="AL189" s="3">
        <v>0</v>
      </c>
      <c r="AM189" s="3">
        <v>0</v>
      </c>
    </row>
    <row r="190" spans="1:39">
      <c r="A190" s="9" t="s">
        <v>27</v>
      </c>
      <c r="B190" s="8" t="s">
        <v>204</v>
      </c>
      <c r="C190" s="10">
        <v>52129.343856233383</v>
      </c>
      <c r="D190" s="10">
        <v>50478</v>
      </c>
      <c r="E190" s="11">
        <v>-3.167781779083189E-2</v>
      </c>
      <c r="F190" s="12">
        <f t="shared" si="20"/>
        <v>0</v>
      </c>
      <c r="G190" s="12">
        <f t="shared" si="21"/>
        <v>0</v>
      </c>
      <c r="H190" s="12">
        <f t="shared" si="22"/>
        <v>0</v>
      </c>
      <c r="I190" s="12">
        <f t="shared" si="23"/>
        <v>0</v>
      </c>
      <c r="J190" s="12">
        <f t="shared" si="24"/>
        <v>0</v>
      </c>
      <c r="K190" s="12">
        <f t="shared" si="25"/>
        <v>0</v>
      </c>
      <c r="L190" s="12">
        <f t="shared" si="26"/>
        <v>0</v>
      </c>
      <c r="M190" s="12">
        <f t="shared" si="27"/>
        <v>0</v>
      </c>
      <c r="N190" s="12">
        <f t="shared" si="28"/>
        <v>0</v>
      </c>
      <c r="O190" s="12">
        <f t="shared" si="29"/>
        <v>0</v>
      </c>
      <c r="P190" s="3"/>
      <c r="Q190" s="3">
        <v>0</v>
      </c>
      <c r="R190" s="3">
        <v>0</v>
      </c>
      <c r="S190" s="3">
        <v>-1651.3438562333831</v>
      </c>
      <c r="T190" s="2">
        <v>0</v>
      </c>
      <c r="U190" s="3">
        <v>0</v>
      </c>
      <c r="V190" s="3">
        <v>0</v>
      </c>
      <c r="W190" s="3">
        <v>0</v>
      </c>
      <c r="X190" s="3">
        <v>0</v>
      </c>
      <c r="Y190" s="3">
        <v>0</v>
      </c>
      <c r="Z190" s="3">
        <v>0</v>
      </c>
      <c r="AA190" s="3">
        <v>0</v>
      </c>
      <c r="AB190" s="3">
        <v>0</v>
      </c>
      <c r="AC190" s="3">
        <v>0</v>
      </c>
      <c r="AD190" s="2">
        <v>0</v>
      </c>
      <c r="AE190" s="3">
        <v>0</v>
      </c>
      <c r="AF190" s="3">
        <v>0</v>
      </c>
      <c r="AG190" s="3">
        <v>0</v>
      </c>
      <c r="AH190" s="3">
        <v>0</v>
      </c>
      <c r="AI190" s="3">
        <v>0</v>
      </c>
      <c r="AJ190" s="3">
        <v>0</v>
      </c>
      <c r="AK190" s="3">
        <v>0</v>
      </c>
      <c r="AL190" s="3">
        <v>0</v>
      </c>
      <c r="AM190" s="3">
        <v>0</v>
      </c>
    </row>
    <row r="191" spans="1:39">
      <c r="A191" s="9" t="s">
        <v>27</v>
      </c>
      <c r="B191" s="8" t="s">
        <v>205</v>
      </c>
      <c r="C191" s="10">
        <v>51794.851048727258</v>
      </c>
      <c r="D191" s="10">
        <v>50478</v>
      </c>
      <c r="E191" s="11">
        <v>-2.5424362114458029E-2</v>
      </c>
      <c r="F191" s="12">
        <f t="shared" si="20"/>
        <v>0</v>
      </c>
      <c r="G191" s="12">
        <f t="shared" si="21"/>
        <v>0</v>
      </c>
      <c r="H191" s="12">
        <f t="shared" si="22"/>
        <v>0</v>
      </c>
      <c r="I191" s="12">
        <f t="shared" si="23"/>
        <v>0</v>
      </c>
      <c r="J191" s="12">
        <f t="shared" si="24"/>
        <v>0</v>
      </c>
      <c r="K191" s="12">
        <f t="shared" si="25"/>
        <v>0</v>
      </c>
      <c r="L191" s="12">
        <f t="shared" si="26"/>
        <v>0</v>
      </c>
      <c r="M191" s="12">
        <f t="shared" si="27"/>
        <v>0</v>
      </c>
      <c r="N191" s="12">
        <f t="shared" si="28"/>
        <v>0</v>
      </c>
      <c r="O191" s="12">
        <f t="shared" si="29"/>
        <v>0</v>
      </c>
      <c r="P191" s="3"/>
      <c r="Q191" s="3">
        <v>0</v>
      </c>
      <c r="R191" s="3">
        <v>0</v>
      </c>
      <c r="S191" s="3">
        <v>-1316.8510487272579</v>
      </c>
      <c r="T191" s="2">
        <v>0</v>
      </c>
      <c r="U191" s="3">
        <v>0</v>
      </c>
      <c r="V191" s="3">
        <v>0</v>
      </c>
      <c r="W191" s="3">
        <v>0</v>
      </c>
      <c r="X191" s="3">
        <v>0</v>
      </c>
      <c r="Y191" s="3">
        <v>0</v>
      </c>
      <c r="Z191" s="3">
        <v>0</v>
      </c>
      <c r="AA191" s="3">
        <v>0</v>
      </c>
      <c r="AB191" s="3">
        <v>0</v>
      </c>
      <c r="AC191" s="3">
        <v>0</v>
      </c>
      <c r="AD191" s="2">
        <v>0</v>
      </c>
      <c r="AE191" s="3">
        <v>0</v>
      </c>
      <c r="AF191" s="3">
        <v>0</v>
      </c>
      <c r="AG191" s="3">
        <v>0</v>
      </c>
      <c r="AH191" s="3">
        <v>0</v>
      </c>
      <c r="AI191" s="3">
        <v>0</v>
      </c>
      <c r="AJ191" s="3">
        <v>0</v>
      </c>
      <c r="AK191" s="3">
        <v>0</v>
      </c>
      <c r="AL191" s="3">
        <v>0</v>
      </c>
      <c r="AM191" s="3">
        <v>0</v>
      </c>
    </row>
    <row r="192" spans="1:39">
      <c r="A192" s="9" t="s">
        <v>27</v>
      </c>
      <c r="B192" s="8" t="s">
        <v>206</v>
      </c>
      <c r="C192" s="10">
        <v>180771.47708947212</v>
      </c>
      <c r="D192" s="10">
        <v>210452.39859175449</v>
      </c>
      <c r="E192" s="11">
        <v>0.16419029141191299</v>
      </c>
      <c r="F192" s="12">
        <f t="shared" si="20"/>
        <v>-13814.62018784481</v>
      </c>
      <c r="G192" s="12">
        <f t="shared" si="21"/>
        <v>-5145.9038423089696</v>
      </c>
      <c r="H192" s="12">
        <f t="shared" si="22"/>
        <v>-2708.3672011202625</v>
      </c>
      <c r="I192" s="12">
        <f t="shared" si="23"/>
        <v>-1609.2457752117864</v>
      </c>
      <c r="J192" s="12">
        <f t="shared" si="24"/>
        <v>-1063.3501293854458</v>
      </c>
      <c r="K192" s="12">
        <f t="shared" si="25"/>
        <v>-704.77861710833247</v>
      </c>
      <c r="L192" s="12">
        <f t="shared" si="26"/>
        <v>-473.22324122529557</v>
      </c>
      <c r="M192" s="12">
        <f t="shared" si="27"/>
        <v>-313.93913495367605</v>
      </c>
      <c r="N192" s="12">
        <f t="shared" si="28"/>
        <v>-207.81034992438609</v>
      </c>
      <c r="O192" s="12">
        <f t="shared" si="29"/>
        <v>-124.36071634070591</v>
      </c>
      <c r="P192" s="3"/>
      <c r="Q192" s="3">
        <v>0</v>
      </c>
      <c r="R192" s="3">
        <v>1</v>
      </c>
      <c r="S192" s="3">
        <v>29680.921502282377</v>
      </c>
      <c r="T192" s="2">
        <v>0</v>
      </c>
      <c r="U192" s="3">
        <v>0</v>
      </c>
      <c r="V192" s="3">
        <v>0</v>
      </c>
      <c r="W192" s="3">
        <v>0</v>
      </c>
      <c r="X192" s="3">
        <v>0</v>
      </c>
      <c r="Y192" s="3">
        <v>0</v>
      </c>
      <c r="Z192" s="3">
        <v>0</v>
      </c>
      <c r="AA192" s="3">
        <v>0</v>
      </c>
      <c r="AB192" s="3">
        <v>0</v>
      </c>
      <c r="AC192" s="3">
        <v>0</v>
      </c>
      <c r="AD192" s="2">
        <v>13814.62018784481</v>
      </c>
      <c r="AE192" s="3">
        <v>5145.9038423089696</v>
      </c>
      <c r="AF192" s="3">
        <v>2708.3672011202625</v>
      </c>
      <c r="AG192" s="3">
        <v>1609.2457752117864</v>
      </c>
      <c r="AH192" s="3">
        <v>1063.3501293854458</v>
      </c>
      <c r="AI192" s="3">
        <v>704.77861710833247</v>
      </c>
      <c r="AJ192" s="3">
        <v>473.22324122529557</v>
      </c>
      <c r="AK192" s="3">
        <v>313.93913495367605</v>
      </c>
      <c r="AL192" s="3">
        <v>207.81034992438609</v>
      </c>
      <c r="AM192" s="3">
        <v>124.36071634070591</v>
      </c>
    </row>
    <row r="193" spans="1:39">
      <c r="A193" s="9" t="s">
        <v>27</v>
      </c>
      <c r="B193" s="8" t="s">
        <v>208</v>
      </c>
      <c r="C193" s="10">
        <v>59755.55265815321</v>
      </c>
      <c r="D193" s="10">
        <v>50478</v>
      </c>
      <c r="E193" s="11">
        <v>-0.15525841943472271</v>
      </c>
      <c r="F193" s="12">
        <f t="shared" si="20"/>
        <v>3301.997392337893</v>
      </c>
      <c r="G193" s="12">
        <f t="shared" si="21"/>
        <v>0</v>
      </c>
      <c r="H193" s="12">
        <f t="shared" si="22"/>
        <v>0</v>
      </c>
      <c r="I193" s="12">
        <f t="shared" si="23"/>
        <v>0</v>
      </c>
      <c r="J193" s="12">
        <f t="shared" si="24"/>
        <v>0</v>
      </c>
      <c r="K193" s="12">
        <f t="shared" si="25"/>
        <v>0</v>
      </c>
      <c r="L193" s="12">
        <f t="shared" si="26"/>
        <v>0</v>
      </c>
      <c r="M193" s="12">
        <f t="shared" si="27"/>
        <v>0</v>
      </c>
      <c r="N193" s="12">
        <f t="shared" si="28"/>
        <v>0</v>
      </c>
      <c r="O193" s="12">
        <f t="shared" si="29"/>
        <v>0</v>
      </c>
      <c r="P193" s="3"/>
      <c r="Q193" s="3">
        <v>1</v>
      </c>
      <c r="R193" s="3">
        <v>0</v>
      </c>
      <c r="S193" s="3">
        <v>-9277.5526581532104</v>
      </c>
      <c r="T193" s="2">
        <v>3301.997392337893</v>
      </c>
      <c r="U193" s="3">
        <v>0</v>
      </c>
      <c r="V193" s="3">
        <v>0</v>
      </c>
      <c r="W193" s="3">
        <v>0</v>
      </c>
      <c r="X193" s="3">
        <v>0</v>
      </c>
      <c r="Y193" s="3">
        <v>0</v>
      </c>
      <c r="Z193" s="3">
        <v>0</v>
      </c>
      <c r="AA193" s="3">
        <v>0</v>
      </c>
      <c r="AB193" s="3">
        <v>0</v>
      </c>
      <c r="AC193" s="3">
        <v>0</v>
      </c>
      <c r="AD193" s="2">
        <v>0</v>
      </c>
      <c r="AE193" s="3">
        <v>0</v>
      </c>
      <c r="AF193" s="3">
        <v>0</v>
      </c>
      <c r="AG193" s="3">
        <v>0</v>
      </c>
      <c r="AH193" s="3">
        <v>0</v>
      </c>
      <c r="AI193" s="3">
        <v>0</v>
      </c>
      <c r="AJ193" s="3">
        <v>0</v>
      </c>
      <c r="AK193" s="3">
        <v>0</v>
      </c>
      <c r="AL193" s="3">
        <v>0</v>
      </c>
      <c r="AM193" s="3">
        <v>0</v>
      </c>
    </row>
    <row r="194" spans="1:39">
      <c r="A194" s="9" t="s">
        <v>27</v>
      </c>
      <c r="B194" s="8" t="s">
        <v>210</v>
      </c>
      <c r="C194" s="10">
        <v>228083.63040177242</v>
      </c>
      <c r="D194" s="10">
        <v>244797.69001522425</v>
      </c>
      <c r="E194" s="11">
        <v>7.3280399755167799E-2</v>
      </c>
      <c r="F194" s="12">
        <f t="shared" si="20"/>
        <v>-7779.353661208861</v>
      </c>
      <c r="G194" s="12">
        <f t="shared" si="21"/>
        <v>-2897.7854875169255</v>
      </c>
      <c r="H194" s="12">
        <f t="shared" si="22"/>
        <v>-1525.1484308248578</v>
      </c>
      <c r="I194" s="12">
        <f t="shared" si="23"/>
        <v>-906.20602252921947</v>
      </c>
      <c r="J194" s="12">
        <f t="shared" si="24"/>
        <v>-598.79870815848392</v>
      </c>
      <c r="K194" s="12">
        <f t="shared" si="25"/>
        <v>-396.87823775043455</v>
      </c>
      <c r="L194" s="12">
        <f t="shared" si="26"/>
        <v>-266.48368931881947</v>
      </c>
      <c r="M194" s="12">
        <f t="shared" si="27"/>
        <v>-176.78687692387669</v>
      </c>
      <c r="N194" s="12">
        <f t="shared" si="28"/>
        <v>-117.02313813475712</v>
      </c>
      <c r="O194" s="12">
        <f t="shared" si="29"/>
        <v>-70.030589391582581</v>
      </c>
      <c r="P194" s="3"/>
      <c r="Q194" s="3">
        <v>0</v>
      </c>
      <c r="R194" s="3">
        <v>1</v>
      </c>
      <c r="S194" s="3">
        <v>16714.059613451827</v>
      </c>
      <c r="T194" s="2">
        <v>0</v>
      </c>
      <c r="U194" s="3">
        <v>0</v>
      </c>
      <c r="V194" s="3">
        <v>0</v>
      </c>
      <c r="W194" s="3">
        <v>0</v>
      </c>
      <c r="X194" s="3">
        <v>0</v>
      </c>
      <c r="Y194" s="3">
        <v>0</v>
      </c>
      <c r="Z194" s="3">
        <v>0</v>
      </c>
      <c r="AA194" s="3">
        <v>0</v>
      </c>
      <c r="AB194" s="3">
        <v>0</v>
      </c>
      <c r="AC194" s="3">
        <v>0</v>
      </c>
      <c r="AD194" s="2">
        <v>7779.353661208861</v>
      </c>
      <c r="AE194" s="3">
        <v>2897.7854875169255</v>
      </c>
      <c r="AF194" s="3">
        <v>1525.1484308248578</v>
      </c>
      <c r="AG194" s="3">
        <v>906.20602252921947</v>
      </c>
      <c r="AH194" s="3">
        <v>598.79870815848392</v>
      </c>
      <c r="AI194" s="3">
        <v>396.87823775043455</v>
      </c>
      <c r="AJ194" s="3">
        <v>266.48368931881947</v>
      </c>
      <c r="AK194" s="3">
        <v>176.78687692387669</v>
      </c>
      <c r="AL194" s="3">
        <v>117.02313813475712</v>
      </c>
      <c r="AM194" s="3">
        <v>70.030589391582581</v>
      </c>
    </row>
    <row r="195" spans="1:39">
      <c r="A195" s="9" t="s">
        <v>27</v>
      </c>
      <c r="B195" s="8" t="s">
        <v>211</v>
      </c>
      <c r="C195" s="10">
        <v>273708.69441228727</v>
      </c>
      <c r="D195" s="10">
        <v>121541.94982864203</v>
      </c>
      <c r="E195" s="11">
        <v>-0.55594413948150501</v>
      </c>
      <c r="F195" s="12">
        <f t="shared" ref="F195:F258" si="30">+T195-AD195</f>
        <v>124795.87514241652</v>
      </c>
      <c r="G195" s="12">
        <f t="shared" ref="G195:G258" si="31">+U195-AE195</f>
        <v>100162.09264531067</v>
      </c>
      <c r="H195" s="12">
        <f t="shared" ref="H195:H258" si="32">+V195-AF195</f>
        <v>77991.688397915408</v>
      </c>
      <c r="I195" s="12">
        <f t="shared" ref="I195:I258" si="33">+W195-AG195</f>
        <v>58038.324575259685</v>
      </c>
      <c r="J195" s="12">
        <f t="shared" ref="J195:J258" si="34">+X195-AH195</f>
        <v>40080.297134869543</v>
      </c>
      <c r="K195" s="12">
        <f t="shared" ref="K195:K258" si="35">+Y195-AI195</f>
        <v>23918.072438518386</v>
      </c>
      <c r="L195" s="12">
        <f t="shared" ref="L195:L258" si="36">+Z195-AJ195</f>
        <v>9372.0702118023328</v>
      </c>
      <c r="M195" s="12">
        <f t="shared" ref="M195:M258" si="37">+AA195-AK195</f>
        <v>0</v>
      </c>
      <c r="N195" s="12">
        <f t="shared" ref="N195:N258" si="38">+AB195-AL195</f>
        <v>0</v>
      </c>
      <c r="O195" s="12">
        <f t="shared" ref="O195:O258" si="39">+AC195-AM195</f>
        <v>0</v>
      </c>
      <c r="P195" s="3"/>
      <c r="Q195" s="3">
        <v>1</v>
      </c>
      <c r="R195" s="3">
        <v>0</v>
      </c>
      <c r="S195" s="3">
        <v>-152166.74458364525</v>
      </c>
      <c r="T195" s="2">
        <v>124795.87514241652</v>
      </c>
      <c r="U195" s="3">
        <v>100162.09264531067</v>
      </c>
      <c r="V195" s="3">
        <v>77991.688397915408</v>
      </c>
      <c r="W195" s="3">
        <v>58038.324575259685</v>
      </c>
      <c r="X195" s="3">
        <v>40080.297134869543</v>
      </c>
      <c r="Y195" s="3">
        <v>23918.072438518386</v>
      </c>
      <c r="Z195" s="3">
        <v>9372.0702118023328</v>
      </c>
      <c r="AA195" s="3">
        <v>0</v>
      </c>
      <c r="AB195" s="3">
        <v>0</v>
      </c>
      <c r="AC195" s="3">
        <v>0</v>
      </c>
      <c r="AD195" s="2">
        <v>0</v>
      </c>
      <c r="AE195" s="3">
        <v>0</v>
      </c>
      <c r="AF195" s="3">
        <v>0</v>
      </c>
      <c r="AG195" s="3">
        <v>0</v>
      </c>
      <c r="AH195" s="3">
        <v>0</v>
      </c>
      <c r="AI195" s="3">
        <v>0</v>
      </c>
      <c r="AJ195" s="3">
        <v>0</v>
      </c>
      <c r="AK195" s="3">
        <v>0</v>
      </c>
      <c r="AL195" s="3">
        <v>0</v>
      </c>
      <c r="AM195" s="3">
        <v>0</v>
      </c>
    </row>
    <row r="196" spans="1:39">
      <c r="A196" s="9" t="s">
        <v>27</v>
      </c>
      <c r="B196" s="8" t="s">
        <v>212</v>
      </c>
      <c r="C196" s="10">
        <v>50478</v>
      </c>
      <c r="D196" s="10">
        <v>50478</v>
      </c>
      <c r="E196" s="11">
        <v>0</v>
      </c>
      <c r="F196" s="12">
        <f t="shared" si="30"/>
        <v>0</v>
      </c>
      <c r="G196" s="12">
        <f t="shared" si="31"/>
        <v>0</v>
      </c>
      <c r="H196" s="12">
        <f t="shared" si="32"/>
        <v>0</v>
      </c>
      <c r="I196" s="12">
        <f t="shared" si="33"/>
        <v>0</v>
      </c>
      <c r="J196" s="12">
        <f t="shared" si="34"/>
        <v>0</v>
      </c>
      <c r="K196" s="12">
        <f t="shared" si="35"/>
        <v>0</v>
      </c>
      <c r="L196" s="12">
        <f t="shared" si="36"/>
        <v>0</v>
      </c>
      <c r="M196" s="12">
        <f t="shared" si="37"/>
        <v>0</v>
      </c>
      <c r="N196" s="12">
        <f t="shared" si="38"/>
        <v>0</v>
      </c>
      <c r="O196" s="12">
        <f t="shared" si="39"/>
        <v>0</v>
      </c>
      <c r="P196" s="3"/>
      <c r="Q196" s="3">
        <v>0</v>
      </c>
      <c r="R196" s="3">
        <v>0</v>
      </c>
      <c r="S196" s="3">
        <v>0</v>
      </c>
      <c r="T196" s="2">
        <v>0</v>
      </c>
      <c r="U196" s="3">
        <v>0</v>
      </c>
      <c r="V196" s="3">
        <v>0</v>
      </c>
      <c r="W196" s="3">
        <v>0</v>
      </c>
      <c r="X196" s="3">
        <v>0</v>
      </c>
      <c r="Y196" s="3">
        <v>0</v>
      </c>
      <c r="Z196" s="3">
        <v>0</v>
      </c>
      <c r="AA196" s="3">
        <v>0</v>
      </c>
      <c r="AB196" s="3">
        <v>0</v>
      </c>
      <c r="AC196" s="3">
        <v>0</v>
      </c>
      <c r="AD196" s="2">
        <v>0</v>
      </c>
      <c r="AE196" s="3">
        <v>0</v>
      </c>
      <c r="AF196" s="3">
        <v>0</v>
      </c>
      <c r="AG196" s="3">
        <v>0</v>
      </c>
      <c r="AH196" s="3">
        <v>0</v>
      </c>
      <c r="AI196" s="3">
        <v>0</v>
      </c>
      <c r="AJ196" s="3">
        <v>0</v>
      </c>
      <c r="AK196" s="3">
        <v>0</v>
      </c>
      <c r="AL196" s="3">
        <v>0</v>
      </c>
      <c r="AM196" s="3">
        <v>0</v>
      </c>
    </row>
    <row r="197" spans="1:39">
      <c r="A197" s="9" t="s">
        <v>27</v>
      </c>
      <c r="B197" s="8" t="s">
        <v>214</v>
      </c>
      <c r="C197" s="10">
        <v>553369.49271776085</v>
      </c>
      <c r="D197" s="10">
        <v>573718.63758592703</v>
      </c>
      <c r="E197" s="11">
        <v>3.6773159951817243E-2</v>
      </c>
      <c r="F197" s="12">
        <f t="shared" si="30"/>
        <v>-9471.2594243251588</v>
      </c>
      <c r="G197" s="12">
        <f t="shared" si="31"/>
        <v>-3528.0152186900928</v>
      </c>
      <c r="H197" s="12">
        <f t="shared" si="32"/>
        <v>-1856.8478922579268</v>
      </c>
      <c r="I197" s="12">
        <f t="shared" si="33"/>
        <v>-1103.2937574310458</v>
      </c>
      <c r="J197" s="12">
        <f t="shared" si="34"/>
        <v>-729.02944832032176</v>
      </c>
      <c r="K197" s="12">
        <f t="shared" si="35"/>
        <v>-483.19396614490074</v>
      </c>
      <c r="L197" s="12">
        <f t="shared" si="36"/>
        <v>-324.4403409084249</v>
      </c>
      <c r="M197" s="12">
        <f t="shared" si="37"/>
        <v>-215.23566700811091</v>
      </c>
      <c r="N197" s="12">
        <f t="shared" si="38"/>
        <v>-142.47411137118706</v>
      </c>
      <c r="O197" s="12">
        <f t="shared" si="39"/>
        <v>-85.261309441869855</v>
      </c>
      <c r="P197" s="3"/>
      <c r="Q197" s="3">
        <v>0</v>
      </c>
      <c r="R197" s="3">
        <v>1</v>
      </c>
      <c r="S197" s="3">
        <v>20349.144868166186</v>
      </c>
      <c r="T197" s="2">
        <v>0</v>
      </c>
      <c r="U197" s="3">
        <v>0</v>
      </c>
      <c r="V197" s="3">
        <v>0</v>
      </c>
      <c r="W197" s="3">
        <v>0</v>
      </c>
      <c r="X197" s="3">
        <v>0</v>
      </c>
      <c r="Y197" s="3">
        <v>0</v>
      </c>
      <c r="Z197" s="3">
        <v>0</v>
      </c>
      <c r="AA197" s="3">
        <v>0</v>
      </c>
      <c r="AB197" s="3">
        <v>0</v>
      </c>
      <c r="AC197" s="3">
        <v>0</v>
      </c>
      <c r="AD197" s="2">
        <v>9471.2594243251588</v>
      </c>
      <c r="AE197" s="3">
        <v>3528.0152186900928</v>
      </c>
      <c r="AF197" s="3">
        <v>1856.8478922579268</v>
      </c>
      <c r="AG197" s="3">
        <v>1103.2937574310458</v>
      </c>
      <c r="AH197" s="3">
        <v>729.02944832032176</v>
      </c>
      <c r="AI197" s="3">
        <v>483.19396614490074</v>
      </c>
      <c r="AJ197" s="3">
        <v>324.4403409084249</v>
      </c>
      <c r="AK197" s="3">
        <v>215.23566700811091</v>
      </c>
      <c r="AL197" s="3">
        <v>142.47411137118706</v>
      </c>
      <c r="AM197" s="3">
        <v>85.261309441869855</v>
      </c>
    </row>
    <row r="198" spans="1:39">
      <c r="A198" s="9" t="s">
        <v>27</v>
      </c>
      <c r="B198" s="8" t="s">
        <v>215</v>
      </c>
      <c r="C198" s="10">
        <v>94955.853073761275</v>
      </c>
      <c r="D198" s="10">
        <v>123385.31025040045</v>
      </c>
      <c r="E198" s="11">
        <v>0.29939657489628679</v>
      </c>
      <c r="F198" s="12">
        <f t="shared" si="30"/>
        <v>-13232.141495730457</v>
      </c>
      <c r="G198" s="12">
        <f t="shared" si="31"/>
        <v>-4928.9323078724547</v>
      </c>
      <c r="H198" s="12">
        <f t="shared" si="32"/>
        <v>-2594.1717933838991</v>
      </c>
      <c r="I198" s="12">
        <f t="shared" si="33"/>
        <v>-1541.3936474159993</v>
      </c>
      <c r="J198" s="12">
        <f t="shared" si="34"/>
        <v>-1018.5151079225294</v>
      </c>
      <c r="K198" s="12">
        <f t="shared" si="35"/>
        <v>-675.06238014044038</v>
      </c>
      <c r="L198" s="12">
        <f t="shared" si="36"/>
        <v>-453.27028914416951</v>
      </c>
      <c r="M198" s="12">
        <f t="shared" si="37"/>
        <v>-300.7022269355877</v>
      </c>
      <c r="N198" s="12">
        <f t="shared" si="38"/>
        <v>-199.04824867325743</v>
      </c>
      <c r="O198" s="12">
        <f t="shared" si="39"/>
        <v>-119.11717968030069</v>
      </c>
      <c r="P198" s="3"/>
      <c r="Q198" s="3">
        <v>0</v>
      </c>
      <c r="R198" s="3">
        <v>1</v>
      </c>
      <c r="S198" s="3">
        <v>28429.457176639175</v>
      </c>
      <c r="T198" s="2">
        <v>0</v>
      </c>
      <c r="U198" s="3">
        <v>0</v>
      </c>
      <c r="V198" s="3">
        <v>0</v>
      </c>
      <c r="W198" s="3">
        <v>0</v>
      </c>
      <c r="X198" s="3">
        <v>0</v>
      </c>
      <c r="Y198" s="3">
        <v>0</v>
      </c>
      <c r="Z198" s="3">
        <v>0</v>
      </c>
      <c r="AA198" s="3">
        <v>0</v>
      </c>
      <c r="AB198" s="3">
        <v>0</v>
      </c>
      <c r="AC198" s="3">
        <v>0</v>
      </c>
      <c r="AD198" s="2">
        <v>13232.141495730457</v>
      </c>
      <c r="AE198" s="3">
        <v>4928.9323078724547</v>
      </c>
      <c r="AF198" s="3">
        <v>2594.1717933838991</v>
      </c>
      <c r="AG198" s="3">
        <v>1541.3936474159993</v>
      </c>
      <c r="AH198" s="3">
        <v>1018.5151079225294</v>
      </c>
      <c r="AI198" s="3">
        <v>675.06238014044038</v>
      </c>
      <c r="AJ198" s="3">
        <v>453.27028914416951</v>
      </c>
      <c r="AK198" s="3">
        <v>300.7022269355877</v>
      </c>
      <c r="AL198" s="3">
        <v>199.04824867325743</v>
      </c>
      <c r="AM198" s="3">
        <v>119.11717968030069</v>
      </c>
    </row>
    <row r="199" spans="1:39">
      <c r="A199" s="9" t="s">
        <v>27</v>
      </c>
      <c r="B199" s="8" t="s">
        <v>216</v>
      </c>
      <c r="C199" s="10">
        <v>309675.37520567013</v>
      </c>
      <c r="D199" s="10">
        <v>376652.26186333742</v>
      </c>
      <c r="E199" s="11">
        <v>0.21628095748066747</v>
      </c>
      <c r="F199" s="12">
        <f t="shared" si="30"/>
        <v>-31173.568868771625</v>
      </c>
      <c r="G199" s="12">
        <f t="shared" si="31"/>
        <v>-11612.059227038466</v>
      </c>
      <c r="H199" s="12">
        <f t="shared" si="32"/>
        <v>-6111.6028032629119</v>
      </c>
      <c r="I199" s="12">
        <f t="shared" si="33"/>
        <v>-3631.3654170879299</v>
      </c>
      <c r="J199" s="12">
        <f t="shared" si="34"/>
        <v>-2399.51718102109</v>
      </c>
      <c r="K199" s="12">
        <f t="shared" si="35"/>
        <v>-1590.3777634795617</v>
      </c>
      <c r="L199" s="12">
        <f t="shared" si="36"/>
        <v>-1067.8583341451617</v>
      </c>
      <c r="M199" s="12">
        <f t="shared" si="37"/>
        <v>-708.42362012182093</v>
      </c>
      <c r="N199" s="12">
        <f t="shared" si="38"/>
        <v>-468.93726841012983</v>
      </c>
      <c r="O199" s="12">
        <f t="shared" si="39"/>
        <v>-280.62786400945379</v>
      </c>
      <c r="P199" s="3"/>
      <c r="Q199" s="3">
        <v>0</v>
      </c>
      <c r="R199" s="3">
        <v>1</v>
      </c>
      <c r="S199" s="3">
        <v>66976.886657667288</v>
      </c>
      <c r="T199" s="2">
        <v>0</v>
      </c>
      <c r="U199" s="3">
        <v>0</v>
      </c>
      <c r="V199" s="3">
        <v>0</v>
      </c>
      <c r="W199" s="3">
        <v>0</v>
      </c>
      <c r="X199" s="3">
        <v>0</v>
      </c>
      <c r="Y199" s="3">
        <v>0</v>
      </c>
      <c r="Z199" s="3">
        <v>0</v>
      </c>
      <c r="AA199" s="3">
        <v>0</v>
      </c>
      <c r="AB199" s="3">
        <v>0</v>
      </c>
      <c r="AC199" s="3">
        <v>0</v>
      </c>
      <c r="AD199" s="2">
        <v>31173.568868771625</v>
      </c>
      <c r="AE199" s="3">
        <v>11612.059227038466</v>
      </c>
      <c r="AF199" s="3">
        <v>6111.6028032629119</v>
      </c>
      <c r="AG199" s="3">
        <v>3631.3654170879299</v>
      </c>
      <c r="AH199" s="3">
        <v>2399.51718102109</v>
      </c>
      <c r="AI199" s="3">
        <v>1590.3777634795617</v>
      </c>
      <c r="AJ199" s="3">
        <v>1067.8583341451617</v>
      </c>
      <c r="AK199" s="3">
        <v>708.42362012182093</v>
      </c>
      <c r="AL199" s="3">
        <v>468.93726841012983</v>
      </c>
      <c r="AM199" s="3">
        <v>280.62786400945379</v>
      </c>
    </row>
    <row r="200" spans="1:39">
      <c r="A200" s="9" t="s">
        <v>27</v>
      </c>
      <c r="B200" s="8" t="s">
        <v>217</v>
      </c>
      <c r="C200" s="10">
        <v>415812.31897627818</v>
      </c>
      <c r="D200" s="10">
        <v>501924.57292325381</v>
      </c>
      <c r="E200" s="11">
        <v>0.20709404223276098</v>
      </c>
      <c r="F200" s="12">
        <f t="shared" si="30"/>
        <v>-40079.890434171022</v>
      </c>
      <c r="G200" s="12">
        <f t="shared" si="31"/>
        <v>-14929.636818100564</v>
      </c>
      <c r="H200" s="12">
        <f t="shared" si="32"/>
        <v>-7857.6941819880312</v>
      </c>
      <c r="I200" s="12">
        <f t="shared" si="33"/>
        <v>-4668.8503538368559</v>
      </c>
      <c r="J200" s="12">
        <f t="shared" si="34"/>
        <v>-3085.0617750917081</v>
      </c>
      <c r="K200" s="12">
        <f t="shared" si="35"/>
        <v>-2044.7503709803668</v>
      </c>
      <c r="L200" s="12">
        <f t="shared" si="36"/>
        <v>-1372.9465885643067</v>
      </c>
      <c r="M200" s="12">
        <f t="shared" si="37"/>
        <v>-910.82099694734779</v>
      </c>
      <c r="N200" s="12">
        <f t="shared" si="38"/>
        <v>-602.91314149806726</v>
      </c>
      <c r="O200" s="12">
        <f t="shared" si="39"/>
        <v>-360.80354128274558</v>
      </c>
      <c r="P200" s="3"/>
      <c r="Q200" s="3">
        <v>0</v>
      </c>
      <c r="R200" s="3">
        <v>1</v>
      </c>
      <c r="S200" s="3">
        <v>86112.25394697563</v>
      </c>
      <c r="T200" s="2">
        <v>0</v>
      </c>
      <c r="U200" s="3">
        <v>0</v>
      </c>
      <c r="V200" s="3">
        <v>0</v>
      </c>
      <c r="W200" s="3">
        <v>0</v>
      </c>
      <c r="X200" s="3">
        <v>0</v>
      </c>
      <c r="Y200" s="3">
        <v>0</v>
      </c>
      <c r="Z200" s="3">
        <v>0</v>
      </c>
      <c r="AA200" s="3">
        <v>0</v>
      </c>
      <c r="AB200" s="3">
        <v>0</v>
      </c>
      <c r="AC200" s="3">
        <v>0</v>
      </c>
      <c r="AD200" s="2">
        <v>40079.890434171022</v>
      </c>
      <c r="AE200" s="3">
        <v>14929.636818100564</v>
      </c>
      <c r="AF200" s="3">
        <v>7857.6941819880312</v>
      </c>
      <c r="AG200" s="3">
        <v>4668.8503538368559</v>
      </c>
      <c r="AH200" s="3">
        <v>3085.0617750917081</v>
      </c>
      <c r="AI200" s="3">
        <v>2044.7503709803668</v>
      </c>
      <c r="AJ200" s="3">
        <v>1372.9465885643067</v>
      </c>
      <c r="AK200" s="3">
        <v>910.82099694734779</v>
      </c>
      <c r="AL200" s="3">
        <v>602.91314149806726</v>
      </c>
      <c r="AM200" s="3">
        <v>360.80354128274558</v>
      </c>
    </row>
    <row r="201" spans="1:39">
      <c r="A201" s="9" t="s">
        <v>27</v>
      </c>
      <c r="B201" s="8" t="s">
        <v>218</v>
      </c>
      <c r="C201" s="10">
        <v>60670.634796104066</v>
      </c>
      <c r="D201" s="10">
        <v>50478</v>
      </c>
      <c r="E201" s="11">
        <v>-0.16799947504024768</v>
      </c>
      <c r="F201" s="12">
        <f t="shared" si="30"/>
        <v>4125.5713164936606</v>
      </c>
      <c r="G201" s="12">
        <f t="shared" si="31"/>
        <v>0</v>
      </c>
      <c r="H201" s="12">
        <f t="shared" si="32"/>
        <v>0</v>
      </c>
      <c r="I201" s="12">
        <f t="shared" si="33"/>
        <v>0</v>
      </c>
      <c r="J201" s="12">
        <f t="shared" si="34"/>
        <v>0</v>
      </c>
      <c r="K201" s="12">
        <f t="shared" si="35"/>
        <v>0</v>
      </c>
      <c r="L201" s="12">
        <f t="shared" si="36"/>
        <v>0</v>
      </c>
      <c r="M201" s="12">
        <f t="shared" si="37"/>
        <v>0</v>
      </c>
      <c r="N201" s="12">
        <f t="shared" si="38"/>
        <v>0</v>
      </c>
      <c r="O201" s="12">
        <f t="shared" si="39"/>
        <v>0</v>
      </c>
      <c r="P201" s="3"/>
      <c r="Q201" s="3">
        <v>1</v>
      </c>
      <c r="R201" s="3">
        <v>0</v>
      </c>
      <c r="S201" s="3">
        <v>-10192.634796104066</v>
      </c>
      <c r="T201" s="2">
        <v>4125.5713164936606</v>
      </c>
      <c r="U201" s="3">
        <v>0</v>
      </c>
      <c r="V201" s="3">
        <v>0</v>
      </c>
      <c r="W201" s="3">
        <v>0</v>
      </c>
      <c r="X201" s="3">
        <v>0</v>
      </c>
      <c r="Y201" s="3">
        <v>0</v>
      </c>
      <c r="Z201" s="3">
        <v>0</v>
      </c>
      <c r="AA201" s="3">
        <v>0</v>
      </c>
      <c r="AB201" s="3">
        <v>0</v>
      </c>
      <c r="AC201" s="3">
        <v>0</v>
      </c>
      <c r="AD201" s="2">
        <v>0</v>
      </c>
      <c r="AE201" s="3">
        <v>0</v>
      </c>
      <c r="AF201" s="3">
        <v>0</v>
      </c>
      <c r="AG201" s="3">
        <v>0</v>
      </c>
      <c r="AH201" s="3">
        <v>0</v>
      </c>
      <c r="AI201" s="3">
        <v>0</v>
      </c>
      <c r="AJ201" s="3">
        <v>0</v>
      </c>
      <c r="AK201" s="3">
        <v>0</v>
      </c>
      <c r="AL201" s="3">
        <v>0</v>
      </c>
      <c r="AM201" s="3">
        <v>0</v>
      </c>
    </row>
    <row r="202" spans="1:39">
      <c r="A202" s="9" t="s">
        <v>27</v>
      </c>
      <c r="B202" s="8" t="s">
        <v>219</v>
      </c>
      <c r="C202" s="10">
        <v>103123.60507711665</v>
      </c>
      <c r="D202" s="10">
        <v>110962.22102937986</v>
      </c>
      <c r="E202" s="11">
        <v>7.6011849531457218E-2</v>
      </c>
      <c r="F202" s="12">
        <f t="shared" si="30"/>
        <v>-3648.3874724230068</v>
      </c>
      <c r="G202" s="12">
        <f t="shared" si="31"/>
        <v>-1359.013194520724</v>
      </c>
      <c r="H202" s="12">
        <f t="shared" si="32"/>
        <v>-715.26924612685059</v>
      </c>
      <c r="I202" s="12">
        <f t="shared" si="33"/>
        <v>-424.99555156052958</v>
      </c>
      <c r="J202" s="12">
        <f t="shared" si="34"/>
        <v>-280.82663425395839</v>
      </c>
      <c r="K202" s="12">
        <f t="shared" si="35"/>
        <v>-186.12929219379396</v>
      </c>
      <c r="L202" s="12">
        <f t="shared" si="36"/>
        <v>-124.97641784353154</v>
      </c>
      <c r="M202" s="12">
        <f t="shared" si="37"/>
        <v>-82.910104765391637</v>
      </c>
      <c r="N202" s="12">
        <f t="shared" si="38"/>
        <v>-54.881905328897247</v>
      </c>
      <c r="O202" s="12">
        <f t="shared" si="39"/>
        <v>-32.843181599606893</v>
      </c>
      <c r="P202" s="3"/>
      <c r="Q202" s="3">
        <v>0</v>
      </c>
      <c r="R202" s="3">
        <v>1</v>
      </c>
      <c r="S202" s="3">
        <v>7838.6159522632079</v>
      </c>
      <c r="T202" s="2">
        <v>0</v>
      </c>
      <c r="U202" s="3">
        <v>0</v>
      </c>
      <c r="V202" s="3">
        <v>0</v>
      </c>
      <c r="W202" s="3">
        <v>0</v>
      </c>
      <c r="X202" s="3">
        <v>0</v>
      </c>
      <c r="Y202" s="3">
        <v>0</v>
      </c>
      <c r="Z202" s="3">
        <v>0</v>
      </c>
      <c r="AA202" s="3">
        <v>0</v>
      </c>
      <c r="AB202" s="3">
        <v>0</v>
      </c>
      <c r="AC202" s="3">
        <v>0</v>
      </c>
      <c r="AD202" s="2">
        <v>3648.3874724230068</v>
      </c>
      <c r="AE202" s="3">
        <v>1359.013194520724</v>
      </c>
      <c r="AF202" s="3">
        <v>715.26924612685059</v>
      </c>
      <c r="AG202" s="3">
        <v>424.99555156052958</v>
      </c>
      <c r="AH202" s="3">
        <v>280.82663425395839</v>
      </c>
      <c r="AI202" s="3">
        <v>186.12929219379396</v>
      </c>
      <c r="AJ202" s="3">
        <v>124.97641784353154</v>
      </c>
      <c r="AK202" s="3">
        <v>82.910104765391637</v>
      </c>
      <c r="AL202" s="3">
        <v>54.881905328897247</v>
      </c>
      <c r="AM202" s="3">
        <v>32.843181599606893</v>
      </c>
    </row>
    <row r="203" spans="1:39">
      <c r="A203" s="9" t="s">
        <v>27</v>
      </c>
      <c r="B203" s="8" t="s">
        <v>220</v>
      </c>
      <c r="C203" s="10">
        <v>130699.52722309806</v>
      </c>
      <c r="D203" s="10">
        <v>118801.28570028559</v>
      </c>
      <c r="E203" s="11">
        <v>-9.1035076986183155E-2</v>
      </c>
      <c r="F203" s="12">
        <f t="shared" si="30"/>
        <v>0</v>
      </c>
      <c r="G203" s="12">
        <f t="shared" si="31"/>
        <v>0</v>
      </c>
      <c r="H203" s="12">
        <f t="shared" si="32"/>
        <v>0</v>
      </c>
      <c r="I203" s="12">
        <f t="shared" si="33"/>
        <v>0</v>
      </c>
      <c r="J203" s="12">
        <f t="shared" si="34"/>
        <v>0</v>
      </c>
      <c r="K203" s="12">
        <f t="shared" si="35"/>
        <v>0</v>
      </c>
      <c r="L203" s="12">
        <f t="shared" si="36"/>
        <v>0</v>
      </c>
      <c r="M203" s="12">
        <f t="shared" si="37"/>
        <v>0</v>
      </c>
      <c r="N203" s="12">
        <f t="shared" si="38"/>
        <v>0</v>
      </c>
      <c r="O203" s="12">
        <f t="shared" si="39"/>
        <v>0</v>
      </c>
      <c r="P203" s="3"/>
      <c r="Q203" s="3">
        <v>0</v>
      </c>
      <c r="R203" s="3">
        <v>0</v>
      </c>
      <c r="S203" s="3">
        <v>-11898.241522812474</v>
      </c>
      <c r="T203" s="2">
        <v>0</v>
      </c>
      <c r="U203" s="3">
        <v>0</v>
      </c>
      <c r="V203" s="3">
        <v>0</v>
      </c>
      <c r="W203" s="3">
        <v>0</v>
      </c>
      <c r="X203" s="3">
        <v>0</v>
      </c>
      <c r="Y203" s="3">
        <v>0</v>
      </c>
      <c r="Z203" s="3">
        <v>0</v>
      </c>
      <c r="AA203" s="3">
        <v>0</v>
      </c>
      <c r="AB203" s="3">
        <v>0</v>
      </c>
      <c r="AC203" s="3">
        <v>0</v>
      </c>
      <c r="AD203" s="2">
        <v>0</v>
      </c>
      <c r="AE203" s="3">
        <v>0</v>
      </c>
      <c r="AF203" s="3">
        <v>0</v>
      </c>
      <c r="AG203" s="3">
        <v>0</v>
      </c>
      <c r="AH203" s="3">
        <v>0</v>
      </c>
      <c r="AI203" s="3">
        <v>0</v>
      </c>
      <c r="AJ203" s="3">
        <v>0</v>
      </c>
      <c r="AK203" s="3">
        <v>0</v>
      </c>
      <c r="AL203" s="3">
        <v>0</v>
      </c>
      <c r="AM203" s="3">
        <v>0</v>
      </c>
    </row>
    <row r="204" spans="1:39">
      <c r="A204" s="9" t="s">
        <v>27</v>
      </c>
      <c r="B204" s="8" t="s">
        <v>222</v>
      </c>
      <c r="C204" s="10">
        <v>445466.93012836302</v>
      </c>
      <c r="D204" s="10">
        <v>527748.71640288178</v>
      </c>
      <c r="E204" s="11">
        <v>0.18470907874308187</v>
      </c>
      <c r="F204" s="12">
        <f t="shared" si="30"/>
        <v>-38297.046325616626</v>
      </c>
      <c r="G204" s="12">
        <f t="shared" si="31"/>
        <v>-14265.532830897188</v>
      </c>
      <c r="H204" s="12">
        <f t="shared" si="32"/>
        <v>-7508.1661860922195</v>
      </c>
      <c r="I204" s="12">
        <f t="shared" si="33"/>
        <v>-4461.1693383228148</v>
      </c>
      <c r="J204" s="12">
        <f t="shared" si="34"/>
        <v>-2947.8312549813209</v>
      </c>
      <c r="K204" s="12">
        <f t="shared" si="35"/>
        <v>-1953.7952532673021</v>
      </c>
      <c r="L204" s="12">
        <f t="shared" si="36"/>
        <v>-1311.8748213946328</v>
      </c>
      <c r="M204" s="12">
        <f t="shared" si="37"/>
        <v>-870.30562051381423</v>
      </c>
      <c r="N204" s="12">
        <f t="shared" si="38"/>
        <v>-576.09420235811842</v>
      </c>
      <c r="O204" s="12">
        <f t="shared" si="39"/>
        <v>-344.75418433707182</v>
      </c>
      <c r="P204" s="3"/>
      <c r="Q204" s="3">
        <v>0</v>
      </c>
      <c r="R204" s="3">
        <v>1</v>
      </c>
      <c r="S204" s="3">
        <v>82281.786274518759</v>
      </c>
      <c r="T204" s="2">
        <v>0</v>
      </c>
      <c r="U204" s="3">
        <v>0</v>
      </c>
      <c r="V204" s="3">
        <v>0</v>
      </c>
      <c r="W204" s="3">
        <v>0</v>
      </c>
      <c r="X204" s="3">
        <v>0</v>
      </c>
      <c r="Y204" s="3">
        <v>0</v>
      </c>
      <c r="Z204" s="3">
        <v>0</v>
      </c>
      <c r="AA204" s="3">
        <v>0</v>
      </c>
      <c r="AB204" s="3">
        <v>0</v>
      </c>
      <c r="AC204" s="3">
        <v>0</v>
      </c>
      <c r="AD204" s="2">
        <v>38297.046325616626</v>
      </c>
      <c r="AE204" s="3">
        <v>14265.532830897188</v>
      </c>
      <c r="AF204" s="3">
        <v>7508.1661860922195</v>
      </c>
      <c r="AG204" s="3">
        <v>4461.1693383228148</v>
      </c>
      <c r="AH204" s="3">
        <v>2947.8312549813209</v>
      </c>
      <c r="AI204" s="3">
        <v>1953.7952532673021</v>
      </c>
      <c r="AJ204" s="3">
        <v>1311.8748213946328</v>
      </c>
      <c r="AK204" s="3">
        <v>870.30562051381423</v>
      </c>
      <c r="AL204" s="3">
        <v>576.09420235811842</v>
      </c>
      <c r="AM204" s="3">
        <v>344.75418433707182</v>
      </c>
    </row>
    <row r="205" spans="1:39">
      <c r="A205" s="9" t="s">
        <v>27</v>
      </c>
      <c r="B205" s="8" t="s">
        <v>224</v>
      </c>
      <c r="C205" s="10">
        <v>159503.09762121065</v>
      </c>
      <c r="D205" s="10">
        <v>219786.31357176922</v>
      </c>
      <c r="E205" s="11">
        <v>0.37794385720156787</v>
      </c>
      <c r="F205" s="12">
        <f t="shared" si="30"/>
        <v>-28058.082091378314</v>
      </c>
      <c r="G205" s="12">
        <f t="shared" si="31"/>
        <v>-10451.549914407689</v>
      </c>
      <c r="H205" s="12">
        <f t="shared" si="32"/>
        <v>-5500.8091593782819</v>
      </c>
      <c r="I205" s="12">
        <f t="shared" si="33"/>
        <v>-3268.4467218161112</v>
      </c>
      <c r="J205" s="12">
        <f t="shared" si="34"/>
        <v>-2159.7094105002084</v>
      </c>
      <c r="K205" s="12">
        <f t="shared" si="35"/>
        <v>-1431.4353942552143</v>
      </c>
      <c r="L205" s="12">
        <f t="shared" si="36"/>
        <v>-961.13656179489203</v>
      </c>
      <c r="M205" s="12">
        <f t="shared" si="37"/>
        <v>-637.6237566036724</v>
      </c>
      <c r="N205" s="12">
        <f t="shared" si="38"/>
        <v>-422.07167322246323</v>
      </c>
      <c r="O205" s="12">
        <f t="shared" si="39"/>
        <v>-252.58191253787203</v>
      </c>
      <c r="P205" s="3"/>
      <c r="Q205" s="3">
        <v>0</v>
      </c>
      <c r="R205" s="3">
        <v>1</v>
      </c>
      <c r="S205" s="3">
        <v>60283.215950558573</v>
      </c>
      <c r="T205" s="2">
        <v>0</v>
      </c>
      <c r="U205" s="3">
        <v>0</v>
      </c>
      <c r="V205" s="3">
        <v>0</v>
      </c>
      <c r="W205" s="3">
        <v>0</v>
      </c>
      <c r="X205" s="3">
        <v>0</v>
      </c>
      <c r="Y205" s="3">
        <v>0</v>
      </c>
      <c r="Z205" s="3">
        <v>0</v>
      </c>
      <c r="AA205" s="3">
        <v>0</v>
      </c>
      <c r="AB205" s="3">
        <v>0</v>
      </c>
      <c r="AC205" s="3">
        <v>0</v>
      </c>
      <c r="AD205" s="2">
        <v>28058.082091378314</v>
      </c>
      <c r="AE205" s="3">
        <v>10451.549914407689</v>
      </c>
      <c r="AF205" s="3">
        <v>5500.8091593782819</v>
      </c>
      <c r="AG205" s="3">
        <v>3268.4467218161112</v>
      </c>
      <c r="AH205" s="3">
        <v>2159.7094105002084</v>
      </c>
      <c r="AI205" s="3">
        <v>1431.4353942552143</v>
      </c>
      <c r="AJ205" s="3">
        <v>961.13656179489203</v>
      </c>
      <c r="AK205" s="3">
        <v>637.6237566036724</v>
      </c>
      <c r="AL205" s="3">
        <v>422.07167322246323</v>
      </c>
      <c r="AM205" s="3">
        <v>252.58191253787203</v>
      </c>
    </row>
    <row r="206" spans="1:39" ht="30">
      <c r="A206" s="9" t="s">
        <v>27</v>
      </c>
      <c r="B206" s="8" t="s">
        <v>225</v>
      </c>
      <c r="C206" s="10">
        <v>607757.66087755677</v>
      </c>
      <c r="D206" s="10">
        <v>729707.5256437572</v>
      </c>
      <c r="E206" s="11">
        <v>0.20065541352471625</v>
      </c>
      <c r="F206" s="12">
        <f t="shared" si="30"/>
        <v>-56760.066009896254</v>
      </c>
      <c r="G206" s="12">
        <f t="shared" si="31"/>
        <v>-21142.95129351674</v>
      </c>
      <c r="H206" s="12">
        <f t="shared" si="32"/>
        <v>-11127.855780637767</v>
      </c>
      <c r="I206" s="12">
        <f t="shared" si="33"/>
        <v>-6611.9006664791677</v>
      </c>
      <c r="J206" s="12">
        <f t="shared" si="34"/>
        <v>-4368.9817537405361</v>
      </c>
      <c r="K206" s="12">
        <f t="shared" si="35"/>
        <v>-2895.7206412833834</v>
      </c>
      <c r="L206" s="12">
        <f t="shared" si="36"/>
        <v>-1944.3301403970945</v>
      </c>
      <c r="M206" s="12">
        <f t="shared" si="37"/>
        <v>-1289.8802703775468</v>
      </c>
      <c r="N206" s="12">
        <f t="shared" si="38"/>
        <v>-853.82942265949896</v>
      </c>
      <c r="O206" s="12">
        <f t="shared" si="39"/>
        <v>-510.96029949106168</v>
      </c>
      <c r="P206" s="3"/>
      <c r="Q206" s="3">
        <v>0</v>
      </c>
      <c r="R206" s="3">
        <v>1</v>
      </c>
      <c r="S206" s="3">
        <v>121949.86476620042</v>
      </c>
      <c r="T206" s="2">
        <v>0</v>
      </c>
      <c r="U206" s="3">
        <v>0</v>
      </c>
      <c r="V206" s="3">
        <v>0</v>
      </c>
      <c r="W206" s="3">
        <v>0</v>
      </c>
      <c r="X206" s="3">
        <v>0</v>
      </c>
      <c r="Y206" s="3">
        <v>0</v>
      </c>
      <c r="Z206" s="3">
        <v>0</v>
      </c>
      <c r="AA206" s="3">
        <v>0</v>
      </c>
      <c r="AB206" s="3">
        <v>0</v>
      </c>
      <c r="AC206" s="3">
        <v>0</v>
      </c>
      <c r="AD206" s="2">
        <v>56760.066009896254</v>
      </c>
      <c r="AE206" s="3">
        <v>21142.95129351674</v>
      </c>
      <c r="AF206" s="3">
        <v>11127.855780637767</v>
      </c>
      <c r="AG206" s="3">
        <v>6611.9006664791677</v>
      </c>
      <c r="AH206" s="3">
        <v>4368.9817537405361</v>
      </c>
      <c r="AI206" s="3">
        <v>2895.7206412833834</v>
      </c>
      <c r="AJ206" s="3">
        <v>1944.3301403970945</v>
      </c>
      <c r="AK206" s="3">
        <v>1289.8802703775468</v>
      </c>
      <c r="AL206" s="3">
        <v>853.82942265949896</v>
      </c>
      <c r="AM206" s="3">
        <v>510.96029949106168</v>
      </c>
    </row>
    <row r="207" spans="1:39">
      <c r="A207" s="9" t="s">
        <v>27</v>
      </c>
      <c r="B207" s="8" t="s">
        <v>226</v>
      </c>
      <c r="C207" s="10">
        <v>54707.199657627512</v>
      </c>
      <c r="D207" s="10">
        <v>60195.870541608732</v>
      </c>
      <c r="E207" s="11">
        <v>0.10032812716298423</v>
      </c>
      <c r="F207" s="12">
        <f t="shared" si="30"/>
        <v>-2554.6344170093353</v>
      </c>
      <c r="G207" s="12">
        <f t="shared" si="31"/>
        <v>-951.59352073608738</v>
      </c>
      <c r="H207" s="12">
        <f t="shared" si="32"/>
        <v>-500.83809556840725</v>
      </c>
      <c r="I207" s="12">
        <f t="shared" si="33"/>
        <v>-297.5857885980904</v>
      </c>
      <c r="J207" s="12">
        <f t="shared" si="34"/>
        <v>-196.63738857254683</v>
      </c>
      <c r="K207" s="12">
        <f t="shared" si="35"/>
        <v>-130.32943990898639</v>
      </c>
      <c r="L207" s="12">
        <f t="shared" si="36"/>
        <v>-87.509635626938717</v>
      </c>
      <c r="M207" s="12">
        <f t="shared" si="37"/>
        <v>-58.054416849220488</v>
      </c>
      <c r="N207" s="12">
        <f t="shared" si="38"/>
        <v>-38.428814177222151</v>
      </c>
      <c r="O207" s="12">
        <f t="shared" si="39"/>
        <v>-22.997097406082624</v>
      </c>
      <c r="P207" s="3"/>
      <c r="Q207" s="3">
        <v>0</v>
      </c>
      <c r="R207" s="3">
        <v>1</v>
      </c>
      <c r="S207" s="3">
        <v>5488.67088398122</v>
      </c>
      <c r="T207" s="2">
        <v>0</v>
      </c>
      <c r="U207" s="3">
        <v>0</v>
      </c>
      <c r="V207" s="3">
        <v>0</v>
      </c>
      <c r="W207" s="3">
        <v>0</v>
      </c>
      <c r="X207" s="3">
        <v>0</v>
      </c>
      <c r="Y207" s="3">
        <v>0</v>
      </c>
      <c r="Z207" s="3">
        <v>0</v>
      </c>
      <c r="AA207" s="3">
        <v>0</v>
      </c>
      <c r="AB207" s="3">
        <v>0</v>
      </c>
      <c r="AC207" s="3">
        <v>0</v>
      </c>
      <c r="AD207" s="2">
        <v>2554.6344170093353</v>
      </c>
      <c r="AE207" s="3">
        <v>951.59352073608738</v>
      </c>
      <c r="AF207" s="3">
        <v>500.83809556840725</v>
      </c>
      <c r="AG207" s="3">
        <v>297.5857885980904</v>
      </c>
      <c r="AH207" s="3">
        <v>196.63738857254683</v>
      </c>
      <c r="AI207" s="3">
        <v>130.32943990898639</v>
      </c>
      <c r="AJ207" s="3">
        <v>87.509635626938717</v>
      </c>
      <c r="AK207" s="3">
        <v>58.054416849220488</v>
      </c>
      <c r="AL207" s="3">
        <v>38.428814177222151</v>
      </c>
      <c r="AM207" s="3">
        <v>22.997097406082624</v>
      </c>
    </row>
    <row r="208" spans="1:39">
      <c r="A208" s="9" t="s">
        <v>27</v>
      </c>
      <c r="B208" s="8" t="s">
        <v>227</v>
      </c>
      <c r="C208" s="10">
        <v>94359.749784781845</v>
      </c>
      <c r="D208" s="10">
        <v>61774.078691610295</v>
      </c>
      <c r="E208" s="11">
        <v>-0.34533443727324192</v>
      </c>
      <c r="F208" s="12">
        <f t="shared" si="30"/>
        <v>23149.696114693361</v>
      </c>
      <c r="G208" s="12">
        <f t="shared" si="31"/>
        <v>14657.318634063005</v>
      </c>
      <c r="H208" s="12">
        <f t="shared" si="32"/>
        <v>7014.1789014956739</v>
      </c>
      <c r="I208" s="12">
        <f t="shared" si="33"/>
        <v>135.35314218508574</v>
      </c>
      <c r="J208" s="12">
        <f t="shared" si="34"/>
        <v>0</v>
      </c>
      <c r="K208" s="12">
        <f t="shared" si="35"/>
        <v>0</v>
      </c>
      <c r="L208" s="12">
        <f t="shared" si="36"/>
        <v>0</v>
      </c>
      <c r="M208" s="12">
        <f t="shared" si="37"/>
        <v>0</v>
      </c>
      <c r="N208" s="12">
        <f t="shared" si="38"/>
        <v>0</v>
      </c>
      <c r="O208" s="12">
        <f t="shared" si="39"/>
        <v>0</v>
      </c>
      <c r="P208" s="3"/>
      <c r="Q208" s="3">
        <v>1</v>
      </c>
      <c r="R208" s="3">
        <v>0</v>
      </c>
      <c r="S208" s="3">
        <v>-32585.67109317155</v>
      </c>
      <c r="T208" s="2">
        <v>23149.696114693361</v>
      </c>
      <c r="U208" s="3">
        <v>14657.318634063005</v>
      </c>
      <c r="V208" s="3">
        <v>7014.1789014956739</v>
      </c>
      <c r="W208" s="3">
        <v>135.35314218508574</v>
      </c>
      <c r="X208" s="3">
        <v>0</v>
      </c>
      <c r="Y208" s="3">
        <v>0</v>
      </c>
      <c r="Z208" s="3">
        <v>0</v>
      </c>
      <c r="AA208" s="3">
        <v>0</v>
      </c>
      <c r="AB208" s="3">
        <v>0</v>
      </c>
      <c r="AC208" s="3">
        <v>0</v>
      </c>
      <c r="AD208" s="2">
        <v>0</v>
      </c>
      <c r="AE208" s="3">
        <v>0</v>
      </c>
      <c r="AF208" s="3">
        <v>0</v>
      </c>
      <c r="AG208" s="3">
        <v>0</v>
      </c>
      <c r="AH208" s="3">
        <v>0</v>
      </c>
      <c r="AI208" s="3">
        <v>0</v>
      </c>
      <c r="AJ208" s="3">
        <v>0</v>
      </c>
      <c r="AK208" s="3">
        <v>0</v>
      </c>
      <c r="AL208" s="3">
        <v>0</v>
      </c>
      <c r="AM208" s="3">
        <v>0</v>
      </c>
    </row>
    <row r="209" spans="1:39">
      <c r="A209" s="9" t="s">
        <v>27</v>
      </c>
      <c r="B209" s="8" t="s">
        <v>228</v>
      </c>
      <c r="C209" s="10">
        <v>50478</v>
      </c>
      <c r="D209" s="10">
        <v>50478</v>
      </c>
      <c r="E209" s="11">
        <v>0</v>
      </c>
      <c r="F209" s="12">
        <f t="shared" si="30"/>
        <v>0</v>
      </c>
      <c r="G209" s="12">
        <f t="shared" si="31"/>
        <v>0</v>
      </c>
      <c r="H209" s="12">
        <f t="shared" si="32"/>
        <v>0</v>
      </c>
      <c r="I209" s="12">
        <f t="shared" si="33"/>
        <v>0</v>
      </c>
      <c r="J209" s="12">
        <f t="shared" si="34"/>
        <v>0</v>
      </c>
      <c r="K209" s="12">
        <f t="shared" si="35"/>
        <v>0</v>
      </c>
      <c r="L209" s="12">
        <f t="shared" si="36"/>
        <v>0</v>
      </c>
      <c r="M209" s="12">
        <f t="shared" si="37"/>
        <v>0</v>
      </c>
      <c r="N209" s="12">
        <f t="shared" si="38"/>
        <v>0</v>
      </c>
      <c r="O209" s="12">
        <f t="shared" si="39"/>
        <v>0</v>
      </c>
      <c r="P209" s="3"/>
      <c r="Q209" s="3">
        <v>0</v>
      </c>
      <c r="R209" s="3">
        <v>0</v>
      </c>
      <c r="S209" s="3">
        <v>0</v>
      </c>
      <c r="T209" s="2">
        <v>0</v>
      </c>
      <c r="U209" s="3">
        <v>0</v>
      </c>
      <c r="V209" s="3">
        <v>0</v>
      </c>
      <c r="W209" s="3">
        <v>0</v>
      </c>
      <c r="X209" s="3">
        <v>0</v>
      </c>
      <c r="Y209" s="3">
        <v>0</v>
      </c>
      <c r="Z209" s="3">
        <v>0</v>
      </c>
      <c r="AA209" s="3">
        <v>0</v>
      </c>
      <c r="AB209" s="3">
        <v>0</v>
      </c>
      <c r="AC209" s="3">
        <v>0</v>
      </c>
      <c r="AD209" s="2">
        <v>0</v>
      </c>
      <c r="AE209" s="3">
        <v>0</v>
      </c>
      <c r="AF209" s="3">
        <v>0</v>
      </c>
      <c r="AG209" s="3">
        <v>0</v>
      </c>
      <c r="AH209" s="3">
        <v>0</v>
      </c>
      <c r="AI209" s="3">
        <v>0</v>
      </c>
      <c r="AJ209" s="3">
        <v>0</v>
      </c>
      <c r="AK209" s="3">
        <v>0</v>
      </c>
      <c r="AL209" s="3">
        <v>0</v>
      </c>
      <c r="AM209" s="3">
        <v>0</v>
      </c>
    </row>
    <row r="210" spans="1:39">
      <c r="A210" s="9" t="s">
        <v>27</v>
      </c>
      <c r="B210" s="8" t="s">
        <v>229</v>
      </c>
      <c r="C210" s="10">
        <v>65310.360161439727</v>
      </c>
      <c r="D210" s="10">
        <v>50478</v>
      </c>
      <c r="E210" s="11">
        <v>-0.22710577808445448</v>
      </c>
      <c r="F210" s="12">
        <f t="shared" si="30"/>
        <v>8301.3241452957518</v>
      </c>
      <c r="G210" s="12">
        <f t="shared" si="31"/>
        <v>2423.3917307661832</v>
      </c>
      <c r="H210" s="12">
        <f t="shared" si="32"/>
        <v>0</v>
      </c>
      <c r="I210" s="12">
        <f t="shared" si="33"/>
        <v>0</v>
      </c>
      <c r="J210" s="12">
        <f t="shared" si="34"/>
        <v>0</v>
      </c>
      <c r="K210" s="12">
        <f t="shared" si="35"/>
        <v>0</v>
      </c>
      <c r="L210" s="12">
        <f t="shared" si="36"/>
        <v>0</v>
      </c>
      <c r="M210" s="12">
        <f t="shared" si="37"/>
        <v>0</v>
      </c>
      <c r="N210" s="12">
        <f t="shared" si="38"/>
        <v>0</v>
      </c>
      <c r="O210" s="12">
        <f t="shared" si="39"/>
        <v>0</v>
      </c>
      <c r="P210" s="3"/>
      <c r="Q210" s="3">
        <v>1</v>
      </c>
      <c r="R210" s="3">
        <v>0</v>
      </c>
      <c r="S210" s="3">
        <v>-14832.360161439727</v>
      </c>
      <c r="T210" s="2">
        <v>8301.3241452957518</v>
      </c>
      <c r="U210" s="3">
        <v>2423.3917307661832</v>
      </c>
      <c r="V210" s="3">
        <v>0</v>
      </c>
      <c r="W210" s="3">
        <v>0</v>
      </c>
      <c r="X210" s="3">
        <v>0</v>
      </c>
      <c r="Y210" s="3">
        <v>0</v>
      </c>
      <c r="Z210" s="3">
        <v>0</v>
      </c>
      <c r="AA210" s="3">
        <v>0</v>
      </c>
      <c r="AB210" s="3">
        <v>0</v>
      </c>
      <c r="AC210" s="3">
        <v>0</v>
      </c>
      <c r="AD210" s="2">
        <v>0</v>
      </c>
      <c r="AE210" s="3">
        <v>0</v>
      </c>
      <c r="AF210" s="3">
        <v>0</v>
      </c>
      <c r="AG210" s="3">
        <v>0</v>
      </c>
      <c r="AH210" s="3">
        <v>0</v>
      </c>
      <c r="AI210" s="3">
        <v>0</v>
      </c>
      <c r="AJ210" s="3">
        <v>0</v>
      </c>
      <c r="AK210" s="3">
        <v>0</v>
      </c>
      <c r="AL210" s="3">
        <v>0</v>
      </c>
      <c r="AM210" s="3">
        <v>0</v>
      </c>
    </row>
    <row r="211" spans="1:39">
      <c r="A211" s="9" t="s">
        <v>27</v>
      </c>
      <c r="B211" s="8" t="s">
        <v>230</v>
      </c>
      <c r="C211" s="10">
        <v>390807.80627613061</v>
      </c>
      <c r="D211" s="10">
        <v>420284.13786837243</v>
      </c>
      <c r="E211" s="11">
        <v>7.5424111593653587E-2</v>
      </c>
      <c r="F211" s="12">
        <f t="shared" si="30"/>
        <v>-13719.396328260185</v>
      </c>
      <c r="G211" s="12">
        <f t="shared" si="31"/>
        <v>-5110.4332453433608</v>
      </c>
      <c r="H211" s="12">
        <f t="shared" si="32"/>
        <v>-2689.6984882236175</v>
      </c>
      <c r="I211" s="12">
        <f t="shared" si="33"/>
        <v>-1598.153281053261</v>
      </c>
      <c r="J211" s="12">
        <f t="shared" si="34"/>
        <v>-1056.0204813724672</v>
      </c>
      <c r="K211" s="12">
        <f t="shared" si="35"/>
        <v>-699.92059429183701</v>
      </c>
      <c r="L211" s="12">
        <f t="shared" si="36"/>
        <v>-469.96132429512426</v>
      </c>
      <c r="M211" s="12">
        <f t="shared" si="37"/>
        <v>-311.77515970872139</v>
      </c>
      <c r="N211" s="12">
        <f t="shared" si="38"/>
        <v>-206.37791795648857</v>
      </c>
      <c r="O211" s="12">
        <f t="shared" si="39"/>
        <v>-123.50350077997047</v>
      </c>
      <c r="P211" s="3"/>
      <c r="Q211" s="3">
        <v>0</v>
      </c>
      <c r="R211" s="3">
        <v>1</v>
      </c>
      <c r="S211" s="3">
        <v>29476.331592241826</v>
      </c>
      <c r="T211" s="2">
        <v>0</v>
      </c>
      <c r="U211" s="3">
        <v>0</v>
      </c>
      <c r="V211" s="3">
        <v>0</v>
      </c>
      <c r="W211" s="3">
        <v>0</v>
      </c>
      <c r="X211" s="3">
        <v>0</v>
      </c>
      <c r="Y211" s="3">
        <v>0</v>
      </c>
      <c r="Z211" s="3">
        <v>0</v>
      </c>
      <c r="AA211" s="3">
        <v>0</v>
      </c>
      <c r="AB211" s="3">
        <v>0</v>
      </c>
      <c r="AC211" s="3">
        <v>0</v>
      </c>
      <c r="AD211" s="2">
        <v>13719.396328260185</v>
      </c>
      <c r="AE211" s="3">
        <v>5110.4332453433608</v>
      </c>
      <c r="AF211" s="3">
        <v>2689.6984882236175</v>
      </c>
      <c r="AG211" s="3">
        <v>1598.153281053261</v>
      </c>
      <c r="AH211" s="3">
        <v>1056.0204813724672</v>
      </c>
      <c r="AI211" s="3">
        <v>699.92059429183701</v>
      </c>
      <c r="AJ211" s="3">
        <v>469.96132429512426</v>
      </c>
      <c r="AK211" s="3">
        <v>311.77515970872139</v>
      </c>
      <c r="AL211" s="3">
        <v>206.37791795648857</v>
      </c>
      <c r="AM211" s="3">
        <v>123.50350077997047</v>
      </c>
    </row>
    <row r="212" spans="1:39">
      <c r="A212" s="9" t="s">
        <v>27</v>
      </c>
      <c r="B212" s="8" t="s">
        <v>231</v>
      </c>
      <c r="C212" s="10">
        <v>90291.303512831728</v>
      </c>
      <c r="D212" s="10">
        <v>53209.296925624541</v>
      </c>
      <c r="E212" s="11">
        <v>-0.41069300303032269</v>
      </c>
      <c r="F212" s="12">
        <f t="shared" si="30"/>
        <v>28052.876235924021</v>
      </c>
      <c r="G212" s="12">
        <f t="shared" si="31"/>
        <v>19926.658919769165</v>
      </c>
      <c r="H212" s="12">
        <f t="shared" si="32"/>
        <v>12613.063335229803</v>
      </c>
      <c r="I212" s="12">
        <f t="shared" si="33"/>
        <v>6030.8273091443698</v>
      </c>
      <c r="J212" s="12">
        <f t="shared" si="34"/>
        <v>106.81488566748158</v>
      </c>
      <c r="K212" s="12">
        <f t="shared" si="35"/>
        <v>0</v>
      </c>
      <c r="L212" s="12">
        <f t="shared" si="36"/>
        <v>0</v>
      </c>
      <c r="M212" s="12">
        <f t="shared" si="37"/>
        <v>0</v>
      </c>
      <c r="N212" s="12">
        <f t="shared" si="38"/>
        <v>0</v>
      </c>
      <c r="O212" s="12">
        <f t="shared" si="39"/>
        <v>0</v>
      </c>
      <c r="P212" s="3"/>
      <c r="Q212" s="3">
        <v>1</v>
      </c>
      <c r="R212" s="3">
        <v>0</v>
      </c>
      <c r="S212" s="3">
        <v>-37082.006587207186</v>
      </c>
      <c r="T212" s="2">
        <v>28052.876235924021</v>
      </c>
      <c r="U212" s="3">
        <v>19926.658919769165</v>
      </c>
      <c r="V212" s="3">
        <v>12613.063335229803</v>
      </c>
      <c r="W212" s="3">
        <v>6030.8273091443698</v>
      </c>
      <c r="X212" s="3">
        <v>106.81488566748158</v>
      </c>
      <c r="Y212" s="3">
        <v>0</v>
      </c>
      <c r="Z212" s="3">
        <v>0</v>
      </c>
      <c r="AA212" s="3">
        <v>0</v>
      </c>
      <c r="AB212" s="3">
        <v>0</v>
      </c>
      <c r="AC212" s="3">
        <v>0</v>
      </c>
      <c r="AD212" s="2">
        <v>0</v>
      </c>
      <c r="AE212" s="3">
        <v>0</v>
      </c>
      <c r="AF212" s="3">
        <v>0</v>
      </c>
      <c r="AG212" s="3">
        <v>0</v>
      </c>
      <c r="AH212" s="3">
        <v>0</v>
      </c>
      <c r="AI212" s="3">
        <v>0</v>
      </c>
      <c r="AJ212" s="3">
        <v>0</v>
      </c>
      <c r="AK212" s="3">
        <v>0</v>
      </c>
      <c r="AL212" s="3">
        <v>0</v>
      </c>
      <c r="AM212" s="3">
        <v>0</v>
      </c>
    </row>
    <row r="213" spans="1:39">
      <c r="A213" s="9" t="s">
        <v>27</v>
      </c>
      <c r="B213" s="8" t="s">
        <v>232</v>
      </c>
      <c r="C213" s="10">
        <v>91740.494568999595</v>
      </c>
      <c r="D213" s="10">
        <v>77893.961243400394</v>
      </c>
      <c r="E213" s="11">
        <v>-0.15093153127907966</v>
      </c>
      <c r="F213" s="12">
        <f t="shared" si="30"/>
        <v>4672.4838686992443</v>
      </c>
      <c r="G213" s="12">
        <f t="shared" si="31"/>
        <v>0</v>
      </c>
      <c r="H213" s="12">
        <f t="shared" si="32"/>
        <v>0</v>
      </c>
      <c r="I213" s="12">
        <f t="shared" si="33"/>
        <v>0</v>
      </c>
      <c r="J213" s="12">
        <f t="shared" si="34"/>
        <v>0</v>
      </c>
      <c r="K213" s="12">
        <f t="shared" si="35"/>
        <v>0</v>
      </c>
      <c r="L213" s="12">
        <f t="shared" si="36"/>
        <v>0</v>
      </c>
      <c r="M213" s="12">
        <f t="shared" si="37"/>
        <v>0</v>
      </c>
      <c r="N213" s="12">
        <f t="shared" si="38"/>
        <v>0</v>
      </c>
      <c r="O213" s="12">
        <f t="shared" si="39"/>
        <v>0</v>
      </c>
      <c r="P213" s="3"/>
      <c r="Q213" s="3">
        <v>1</v>
      </c>
      <c r="R213" s="3">
        <v>0</v>
      </c>
      <c r="S213" s="3">
        <v>-13846.533325599201</v>
      </c>
      <c r="T213" s="2">
        <v>4672.4838686992443</v>
      </c>
      <c r="U213" s="3">
        <v>0</v>
      </c>
      <c r="V213" s="3">
        <v>0</v>
      </c>
      <c r="W213" s="3">
        <v>0</v>
      </c>
      <c r="X213" s="3">
        <v>0</v>
      </c>
      <c r="Y213" s="3">
        <v>0</v>
      </c>
      <c r="Z213" s="3">
        <v>0</v>
      </c>
      <c r="AA213" s="3">
        <v>0</v>
      </c>
      <c r="AB213" s="3">
        <v>0</v>
      </c>
      <c r="AC213" s="3">
        <v>0</v>
      </c>
      <c r="AD213" s="2">
        <v>0</v>
      </c>
      <c r="AE213" s="3">
        <v>0</v>
      </c>
      <c r="AF213" s="3">
        <v>0</v>
      </c>
      <c r="AG213" s="3">
        <v>0</v>
      </c>
      <c r="AH213" s="3">
        <v>0</v>
      </c>
      <c r="AI213" s="3">
        <v>0</v>
      </c>
      <c r="AJ213" s="3">
        <v>0</v>
      </c>
      <c r="AK213" s="3">
        <v>0</v>
      </c>
      <c r="AL213" s="3">
        <v>0</v>
      </c>
      <c r="AM213" s="3">
        <v>0</v>
      </c>
    </row>
    <row r="214" spans="1:39">
      <c r="A214" s="9" t="s">
        <v>27</v>
      </c>
      <c r="B214" s="8" t="s">
        <v>223</v>
      </c>
      <c r="C214" s="10">
        <v>248485.38863279481</v>
      </c>
      <c r="D214" s="10">
        <v>284448.84107015596</v>
      </c>
      <c r="E214" s="11">
        <v>0.14473065251537584</v>
      </c>
      <c r="F214" s="12">
        <f t="shared" si="30"/>
        <v>-16738.747010518586</v>
      </c>
      <c r="G214" s="12">
        <f t="shared" si="31"/>
        <v>-6235.1321560512088</v>
      </c>
      <c r="H214" s="12">
        <f t="shared" si="32"/>
        <v>-3281.6445747113194</v>
      </c>
      <c r="I214" s="12">
        <f t="shared" si="33"/>
        <v>-1949.8732171237712</v>
      </c>
      <c r="J214" s="12">
        <f t="shared" si="34"/>
        <v>-1288.4283865470493</v>
      </c>
      <c r="K214" s="12">
        <f t="shared" si="35"/>
        <v>-853.95840130151032</v>
      </c>
      <c r="L214" s="12">
        <f t="shared" si="36"/>
        <v>-573.3899308601691</v>
      </c>
      <c r="M214" s="12">
        <f t="shared" si="37"/>
        <v>-380.39031730415235</v>
      </c>
      <c r="N214" s="12">
        <f t="shared" si="38"/>
        <v>-251.79735861375931</v>
      </c>
      <c r="O214" s="12">
        <f t="shared" si="39"/>
        <v>-150.68402464698477</v>
      </c>
      <c r="P214" s="3"/>
      <c r="Q214" s="3">
        <v>0</v>
      </c>
      <c r="R214" s="3">
        <v>1</v>
      </c>
      <c r="S214" s="3">
        <v>35963.452437361149</v>
      </c>
      <c r="T214" s="2">
        <v>0</v>
      </c>
      <c r="U214" s="3">
        <v>0</v>
      </c>
      <c r="V214" s="3">
        <v>0</v>
      </c>
      <c r="W214" s="3">
        <v>0</v>
      </c>
      <c r="X214" s="3">
        <v>0</v>
      </c>
      <c r="Y214" s="3">
        <v>0</v>
      </c>
      <c r="Z214" s="3">
        <v>0</v>
      </c>
      <c r="AA214" s="3">
        <v>0</v>
      </c>
      <c r="AB214" s="3">
        <v>0</v>
      </c>
      <c r="AC214" s="3">
        <v>0</v>
      </c>
      <c r="AD214" s="2">
        <v>16738.747010518586</v>
      </c>
      <c r="AE214" s="3">
        <v>6235.1321560512088</v>
      </c>
      <c r="AF214" s="3">
        <v>3281.6445747113194</v>
      </c>
      <c r="AG214" s="3">
        <v>1949.8732171237712</v>
      </c>
      <c r="AH214" s="3">
        <v>1288.4283865470493</v>
      </c>
      <c r="AI214" s="3">
        <v>853.95840130151032</v>
      </c>
      <c r="AJ214" s="3">
        <v>573.3899308601691</v>
      </c>
      <c r="AK214" s="3">
        <v>380.39031730415235</v>
      </c>
      <c r="AL214" s="3">
        <v>251.79735861375931</v>
      </c>
      <c r="AM214" s="3">
        <v>150.68402464698477</v>
      </c>
    </row>
    <row r="215" spans="1:39">
      <c r="A215" s="9" t="s">
        <v>27</v>
      </c>
      <c r="B215" s="8" t="s">
        <v>233</v>
      </c>
      <c r="C215" s="10">
        <v>50478</v>
      </c>
      <c r="D215" s="10">
        <v>50478</v>
      </c>
      <c r="E215" s="11">
        <v>0</v>
      </c>
      <c r="F215" s="12">
        <f t="shared" si="30"/>
        <v>0</v>
      </c>
      <c r="G215" s="12">
        <f t="shared" si="31"/>
        <v>0</v>
      </c>
      <c r="H215" s="12">
        <f t="shared" si="32"/>
        <v>0</v>
      </c>
      <c r="I215" s="12">
        <f t="shared" si="33"/>
        <v>0</v>
      </c>
      <c r="J215" s="12">
        <f t="shared" si="34"/>
        <v>0</v>
      </c>
      <c r="K215" s="12">
        <f t="shared" si="35"/>
        <v>0</v>
      </c>
      <c r="L215" s="12">
        <f t="shared" si="36"/>
        <v>0</v>
      </c>
      <c r="M215" s="12">
        <f t="shared" si="37"/>
        <v>0</v>
      </c>
      <c r="N215" s="12">
        <f t="shared" si="38"/>
        <v>0</v>
      </c>
      <c r="O215" s="12">
        <f t="shared" si="39"/>
        <v>0</v>
      </c>
      <c r="P215" s="3"/>
      <c r="Q215" s="3">
        <v>0</v>
      </c>
      <c r="R215" s="3">
        <v>0</v>
      </c>
      <c r="S215" s="3">
        <v>0</v>
      </c>
      <c r="T215" s="2">
        <v>0</v>
      </c>
      <c r="U215" s="3">
        <v>0</v>
      </c>
      <c r="V215" s="3">
        <v>0</v>
      </c>
      <c r="W215" s="3">
        <v>0</v>
      </c>
      <c r="X215" s="3">
        <v>0</v>
      </c>
      <c r="Y215" s="3">
        <v>0</v>
      </c>
      <c r="Z215" s="3">
        <v>0</v>
      </c>
      <c r="AA215" s="3">
        <v>0</v>
      </c>
      <c r="AB215" s="3">
        <v>0</v>
      </c>
      <c r="AC215" s="3">
        <v>0</v>
      </c>
      <c r="AD215" s="2">
        <v>0</v>
      </c>
      <c r="AE215" s="3">
        <v>0</v>
      </c>
      <c r="AF215" s="3">
        <v>0</v>
      </c>
      <c r="AG215" s="3">
        <v>0</v>
      </c>
      <c r="AH215" s="3">
        <v>0</v>
      </c>
      <c r="AI215" s="3">
        <v>0</v>
      </c>
      <c r="AJ215" s="3">
        <v>0</v>
      </c>
      <c r="AK215" s="3">
        <v>0</v>
      </c>
      <c r="AL215" s="3">
        <v>0</v>
      </c>
      <c r="AM215" s="3">
        <v>0</v>
      </c>
    </row>
    <row r="216" spans="1:39">
      <c r="A216" s="9" t="s">
        <v>27</v>
      </c>
      <c r="B216" s="8" t="s">
        <v>234</v>
      </c>
      <c r="C216" s="10">
        <v>140924.20033208912</v>
      </c>
      <c r="D216" s="10">
        <v>70977.104221619928</v>
      </c>
      <c r="E216" s="11">
        <v>-0.49634552437152912</v>
      </c>
      <c r="F216" s="12">
        <f t="shared" si="30"/>
        <v>55854.676077260287</v>
      </c>
      <c r="G216" s="12">
        <f t="shared" si="31"/>
        <v>43171.498047372268</v>
      </c>
      <c r="H216" s="12">
        <f t="shared" si="32"/>
        <v>31756.637820473057</v>
      </c>
      <c r="I216" s="12">
        <f t="shared" si="33"/>
        <v>21483.263616263765</v>
      </c>
      <c r="J216" s="12">
        <f t="shared" si="34"/>
        <v>12237.226832475411</v>
      </c>
      <c r="K216" s="12">
        <f t="shared" si="35"/>
        <v>3915.7937270658731</v>
      </c>
      <c r="L216" s="12">
        <f t="shared" si="36"/>
        <v>0</v>
      </c>
      <c r="M216" s="12">
        <f t="shared" si="37"/>
        <v>0</v>
      </c>
      <c r="N216" s="12">
        <f t="shared" si="38"/>
        <v>0</v>
      </c>
      <c r="O216" s="12">
        <f t="shared" si="39"/>
        <v>0</v>
      </c>
      <c r="P216" s="3"/>
      <c r="Q216" s="3">
        <v>1</v>
      </c>
      <c r="R216" s="3">
        <v>0</v>
      </c>
      <c r="S216" s="3">
        <v>-69947.096110469196</v>
      </c>
      <c r="T216" s="2">
        <v>55854.676077260287</v>
      </c>
      <c r="U216" s="3">
        <v>43171.498047372268</v>
      </c>
      <c r="V216" s="3">
        <v>31756.637820473057</v>
      </c>
      <c r="W216" s="3">
        <v>21483.263616263765</v>
      </c>
      <c r="X216" s="3">
        <v>12237.226832475411</v>
      </c>
      <c r="Y216" s="3">
        <v>3915.7937270658731</v>
      </c>
      <c r="Z216" s="3">
        <v>0</v>
      </c>
      <c r="AA216" s="3">
        <v>0</v>
      </c>
      <c r="AB216" s="3">
        <v>0</v>
      </c>
      <c r="AC216" s="3">
        <v>0</v>
      </c>
      <c r="AD216" s="2">
        <v>0</v>
      </c>
      <c r="AE216" s="3">
        <v>0</v>
      </c>
      <c r="AF216" s="3">
        <v>0</v>
      </c>
      <c r="AG216" s="3">
        <v>0</v>
      </c>
      <c r="AH216" s="3">
        <v>0</v>
      </c>
      <c r="AI216" s="3">
        <v>0</v>
      </c>
      <c r="AJ216" s="3">
        <v>0</v>
      </c>
      <c r="AK216" s="3">
        <v>0</v>
      </c>
      <c r="AL216" s="3">
        <v>0</v>
      </c>
      <c r="AM216" s="3">
        <v>0</v>
      </c>
    </row>
    <row r="217" spans="1:39">
      <c r="A217" s="9" t="s">
        <v>27</v>
      </c>
      <c r="B217" s="8" t="s">
        <v>235</v>
      </c>
      <c r="C217" s="10">
        <v>259368.25236365979</v>
      </c>
      <c r="D217" s="10">
        <v>178395.98912943891</v>
      </c>
      <c r="E217" s="11">
        <v>-0.31219034132477325</v>
      </c>
      <c r="F217" s="12">
        <f t="shared" si="30"/>
        <v>55035.437997854897</v>
      </c>
      <c r="G217" s="12">
        <f t="shared" si="31"/>
        <v>31692.295285125525</v>
      </c>
      <c r="H217" s="12">
        <f t="shared" si="32"/>
        <v>10683.466843669099</v>
      </c>
      <c r="I217" s="12">
        <f t="shared" si="33"/>
        <v>0</v>
      </c>
      <c r="J217" s="12">
        <f t="shared" si="34"/>
        <v>0</v>
      </c>
      <c r="K217" s="12">
        <f t="shared" si="35"/>
        <v>0</v>
      </c>
      <c r="L217" s="12">
        <f t="shared" si="36"/>
        <v>0</v>
      </c>
      <c r="M217" s="12">
        <f t="shared" si="37"/>
        <v>0</v>
      </c>
      <c r="N217" s="12">
        <f t="shared" si="38"/>
        <v>0</v>
      </c>
      <c r="O217" s="12">
        <f t="shared" si="39"/>
        <v>0</v>
      </c>
      <c r="P217" s="3"/>
      <c r="Q217" s="3">
        <v>1</v>
      </c>
      <c r="R217" s="3">
        <v>0</v>
      </c>
      <c r="S217" s="3">
        <v>-80972.263234220882</v>
      </c>
      <c r="T217" s="2">
        <v>55035.437997854897</v>
      </c>
      <c r="U217" s="3">
        <v>31692.295285125525</v>
      </c>
      <c r="V217" s="3">
        <v>10683.466843669099</v>
      </c>
      <c r="W217" s="3">
        <v>0</v>
      </c>
      <c r="X217" s="3">
        <v>0</v>
      </c>
      <c r="Y217" s="3">
        <v>0</v>
      </c>
      <c r="Z217" s="3">
        <v>0</v>
      </c>
      <c r="AA217" s="3">
        <v>0</v>
      </c>
      <c r="AB217" s="3">
        <v>0</v>
      </c>
      <c r="AC217" s="3">
        <v>0</v>
      </c>
      <c r="AD217" s="2">
        <v>0</v>
      </c>
      <c r="AE217" s="3">
        <v>0</v>
      </c>
      <c r="AF217" s="3">
        <v>0</v>
      </c>
      <c r="AG217" s="3">
        <v>0</v>
      </c>
      <c r="AH217" s="3">
        <v>0</v>
      </c>
      <c r="AI217" s="3">
        <v>0</v>
      </c>
      <c r="AJ217" s="3">
        <v>0</v>
      </c>
      <c r="AK217" s="3">
        <v>0</v>
      </c>
      <c r="AL217" s="3">
        <v>0</v>
      </c>
      <c r="AM217" s="3">
        <v>0</v>
      </c>
    </row>
    <row r="218" spans="1:39">
      <c r="A218" s="9" t="s">
        <v>27</v>
      </c>
      <c r="B218" s="8" t="s">
        <v>236</v>
      </c>
      <c r="C218" s="10">
        <v>64419.337695709015</v>
      </c>
      <c r="D218" s="10">
        <v>50478</v>
      </c>
      <c r="E218" s="11">
        <v>-0.21641541491100505</v>
      </c>
      <c r="F218" s="12">
        <f t="shared" si="30"/>
        <v>7499.4039261381113</v>
      </c>
      <c r="G218" s="12">
        <f t="shared" si="31"/>
        <v>1701.6635335243045</v>
      </c>
      <c r="H218" s="12">
        <f t="shared" si="32"/>
        <v>0</v>
      </c>
      <c r="I218" s="12">
        <f t="shared" si="33"/>
        <v>0</v>
      </c>
      <c r="J218" s="12">
        <f t="shared" si="34"/>
        <v>0</v>
      </c>
      <c r="K218" s="12">
        <f t="shared" si="35"/>
        <v>0</v>
      </c>
      <c r="L218" s="12">
        <f t="shared" si="36"/>
        <v>0</v>
      </c>
      <c r="M218" s="12">
        <f t="shared" si="37"/>
        <v>0</v>
      </c>
      <c r="N218" s="12">
        <f t="shared" si="38"/>
        <v>0</v>
      </c>
      <c r="O218" s="12">
        <f t="shared" si="39"/>
        <v>0</v>
      </c>
      <c r="P218" s="3"/>
      <c r="Q218" s="3">
        <v>1</v>
      </c>
      <c r="R218" s="3">
        <v>0</v>
      </c>
      <c r="S218" s="3">
        <v>-13941.337695709015</v>
      </c>
      <c r="T218" s="2">
        <v>7499.4039261381113</v>
      </c>
      <c r="U218" s="3">
        <v>1701.6635335243045</v>
      </c>
      <c r="V218" s="3">
        <v>0</v>
      </c>
      <c r="W218" s="3">
        <v>0</v>
      </c>
      <c r="X218" s="3">
        <v>0</v>
      </c>
      <c r="Y218" s="3">
        <v>0</v>
      </c>
      <c r="Z218" s="3">
        <v>0</v>
      </c>
      <c r="AA218" s="3">
        <v>0</v>
      </c>
      <c r="AB218" s="3">
        <v>0</v>
      </c>
      <c r="AC218" s="3">
        <v>0</v>
      </c>
      <c r="AD218" s="2">
        <v>0</v>
      </c>
      <c r="AE218" s="3">
        <v>0</v>
      </c>
      <c r="AF218" s="3">
        <v>0</v>
      </c>
      <c r="AG218" s="3">
        <v>0</v>
      </c>
      <c r="AH218" s="3">
        <v>0</v>
      </c>
      <c r="AI218" s="3">
        <v>0</v>
      </c>
      <c r="AJ218" s="3">
        <v>0</v>
      </c>
      <c r="AK218" s="3">
        <v>0</v>
      </c>
      <c r="AL218" s="3">
        <v>0</v>
      </c>
      <c r="AM218" s="3">
        <v>0</v>
      </c>
    </row>
    <row r="219" spans="1:39">
      <c r="A219" s="9" t="s">
        <v>27</v>
      </c>
      <c r="B219" s="8" t="s">
        <v>237</v>
      </c>
      <c r="C219" s="10">
        <v>50478</v>
      </c>
      <c r="D219" s="10">
        <v>50478</v>
      </c>
      <c r="E219" s="11">
        <v>0</v>
      </c>
      <c r="F219" s="12">
        <f t="shared" si="30"/>
        <v>0</v>
      </c>
      <c r="G219" s="12">
        <f t="shared" si="31"/>
        <v>0</v>
      </c>
      <c r="H219" s="12">
        <f t="shared" si="32"/>
        <v>0</v>
      </c>
      <c r="I219" s="12">
        <f t="shared" si="33"/>
        <v>0</v>
      </c>
      <c r="J219" s="12">
        <f t="shared" si="34"/>
        <v>0</v>
      </c>
      <c r="K219" s="12">
        <f t="shared" si="35"/>
        <v>0</v>
      </c>
      <c r="L219" s="12">
        <f t="shared" si="36"/>
        <v>0</v>
      </c>
      <c r="M219" s="12">
        <f t="shared" si="37"/>
        <v>0</v>
      </c>
      <c r="N219" s="12">
        <f t="shared" si="38"/>
        <v>0</v>
      </c>
      <c r="O219" s="12">
        <f t="shared" si="39"/>
        <v>0</v>
      </c>
      <c r="P219" s="3"/>
      <c r="Q219" s="3">
        <v>0</v>
      </c>
      <c r="R219" s="3">
        <v>0</v>
      </c>
      <c r="S219" s="3">
        <v>0</v>
      </c>
      <c r="T219" s="2">
        <v>0</v>
      </c>
      <c r="U219" s="3">
        <v>0</v>
      </c>
      <c r="V219" s="3">
        <v>0</v>
      </c>
      <c r="W219" s="3">
        <v>0</v>
      </c>
      <c r="X219" s="3">
        <v>0</v>
      </c>
      <c r="Y219" s="3">
        <v>0</v>
      </c>
      <c r="Z219" s="3">
        <v>0</v>
      </c>
      <c r="AA219" s="3">
        <v>0</v>
      </c>
      <c r="AB219" s="3">
        <v>0</v>
      </c>
      <c r="AC219" s="3">
        <v>0</v>
      </c>
      <c r="AD219" s="2">
        <v>0</v>
      </c>
      <c r="AE219" s="3">
        <v>0</v>
      </c>
      <c r="AF219" s="3">
        <v>0</v>
      </c>
      <c r="AG219" s="3">
        <v>0</v>
      </c>
      <c r="AH219" s="3">
        <v>0</v>
      </c>
      <c r="AI219" s="3">
        <v>0</v>
      </c>
      <c r="AJ219" s="3">
        <v>0</v>
      </c>
      <c r="AK219" s="3">
        <v>0</v>
      </c>
      <c r="AL219" s="3">
        <v>0</v>
      </c>
      <c r="AM219" s="3">
        <v>0</v>
      </c>
    </row>
    <row r="220" spans="1:39">
      <c r="A220" s="9" t="s">
        <v>27</v>
      </c>
      <c r="B220" s="8" t="s">
        <v>240</v>
      </c>
      <c r="C220" s="10">
        <v>50478</v>
      </c>
      <c r="D220" s="10">
        <v>50478</v>
      </c>
      <c r="E220" s="11">
        <v>0</v>
      </c>
      <c r="F220" s="12">
        <f t="shared" si="30"/>
        <v>0</v>
      </c>
      <c r="G220" s="12">
        <f t="shared" si="31"/>
        <v>0</v>
      </c>
      <c r="H220" s="12">
        <f t="shared" si="32"/>
        <v>0</v>
      </c>
      <c r="I220" s="12">
        <f t="shared" si="33"/>
        <v>0</v>
      </c>
      <c r="J220" s="12">
        <f t="shared" si="34"/>
        <v>0</v>
      </c>
      <c r="K220" s="12">
        <f t="shared" si="35"/>
        <v>0</v>
      </c>
      <c r="L220" s="12">
        <f t="shared" si="36"/>
        <v>0</v>
      </c>
      <c r="M220" s="12">
        <f t="shared" si="37"/>
        <v>0</v>
      </c>
      <c r="N220" s="12">
        <f t="shared" si="38"/>
        <v>0</v>
      </c>
      <c r="O220" s="12">
        <f t="shared" si="39"/>
        <v>0</v>
      </c>
      <c r="P220" s="3"/>
      <c r="Q220" s="3">
        <v>0</v>
      </c>
      <c r="R220" s="3">
        <v>0</v>
      </c>
      <c r="S220" s="3">
        <v>0</v>
      </c>
      <c r="T220" s="2">
        <v>0</v>
      </c>
      <c r="U220" s="3">
        <v>0</v>
      </c>
      <c r="V220" s="3">
        <v>0</v>
      </c>
      <c r="W220" s="3">
        <v>0</v>
      </c>
      <c r="X220" s="3">
        <v>0</v>
      </c>
      <c r="Y220" s="3">
        <v>0</v>
      </c>
      <c r="Z220" s="3">
        <v>0</v>
      </c>
      <c r="AA220" s="3">
        <v>0</v>
      </c>
      <c r="AB220" s="3">
        <v>0</v>
      </c>
      <c r="AC220" s="3">
        <v>0</v>
      </c>
      <c r="AD220" s="2">
        <v>0</v>
      </c>
      <c r="AE220" s="3">
        <v>0</v>
      </c>
      <c r="AF220" s="3">
        <v>0</v>
      </c>
      <c r="AG220" s="3">
        <v>0</v>
      </c>
      <c r="AH220" s="3">
        <v>0</v>
      </c>
      <c r="AI220" s="3">
        <v>0</v>
      </c>
      <c r="AJ220" s="3">
        <v>0</v>
      </c>
      <c r="AK220" s="3">
        <v>0</v>
      </c>
      <c r="AL220" s="3">
        <v>0</v>
      </c>
      <c r="AM220" s="3">
        <v>0</v>
      </c>
    </row>
    <row r="221" spans="1:39">
      <c r="A221" s="9" t="s">
        <v>27</v>
      </c>
      <c r="B221" s="8" t="s">
        <v>239</v>
      </c>
      <c r="C221" s="10">
        <v>209543.89558399751</v>
      </c>
      <c r="D221" s="10">
        <v>208807.89410700483</v>
      </c>
      <c r="E221" s="11">
        <v>-3.5123976050051302E-3</v>
      </c>
      <c r="F221" s="12">
        <f t="shared" si="30"/>
        <v>0</v>
      </c>
      <c r="G221" s="12">
        <f t="shared" si="31"/>
        <v>0</v>
      </c>
      <c r="H221" s="12">
        <f t="shared" si="32"/>
        <v>0</v>
      </c>
      <c r="I221" s="12">
        <f t="shared" si="33"/>
        <v>0</v>
      </c>
      <c r="J221" s="12">
        <f t="shared" si="34"/>
        <v>0</v>
      </c>
      <c r="K221" s="12">
        <f t="shared" si="35"/>
        <v>0</v>
      </c>
      <c r="L221" s="12">
        <f t="shared" si="36"/>
        <v>0</v>
      </c>
      <c r="M221" s="12">
        <f t="shared" si="37"/>
        <v>0</v>
      </c>
      <c r="N221" s="12">
        <f t="shared" si="38"/>
        <v>0</v>
      </c>
      <c r="O221" s="12">
        <f t="shared" si="39"/>
        <v>0</v>
      </c>
      <c r="P221" s="3"/>
      <c r="Q221" s="3">
        <v>0</v>
      </c>
      <c r="R221" s="3">
        <v>0</v>
      </c>
      <c r="S221" s="3">
        <v>-736.00147699267836</v>
      </c>
      <c r="T221" s="2">
        <v>0</v>
      </c>
      <c r="U221" s="3">
        <v>0</v>
      </c>
      <c r="V221" s="3">
        <v>0</v>
      </c>
      <c r="W221" s="3">
        <v>0</v>
      </c>
      <c r="X221" s="3">
        <v>0</v>
      </c>
      <c r="Y221" s="3">
        <v>0</v>
      </c>
      <c r="Z221" s="3">
        <v>0</v>
      </c>
      <c r="AA221" s="3">
        <v>0</v>
      </c>
      <c r="AB221" s="3">
        <v>0</v>
      </c>
      <c r="AC221" s="3">
        <v>0</v>
      </c>
      <c r="AD221" s="2">
        <v>0</v>
      </c>
      <c r="AE221" s="3">
        <v>0</v>
      </c>
      <c r="AF221" s="3">
        <v>0</v>
      </c>
      <c r="AG221" s="3">
        <v>0</v>
      </c>
      <c r="AH221" s="3">
        <v>0</v>
      </c>
      <c r="AI221" s="3">
        <v>0</v>
      </c>
      <c r="AJ221" s="3">
        <v>0</v>
      </c>
      <c r="AK221" s="3">
        <v>0</v>
      </c>
      <c r="AL221" s="3">
        <v>0</v>
      </c>
      <c r="AM221" s="3">
        <v>0</v>
      </c>
    </row>
    <row r="222" spans="1:39">
      <c r="A222" s="9" t="s">
        <v>27</v>
      </c>
      <c r="B222" s="8" t="s">
        <v>241</v>
      </c>
      <c r="C222" s="10">
        <v>144736.83917331439</v>
      </c>
      <c r="D222" s="10">
        <v>102793.35444527387</v>
      </c>
      <c r="E222" s="11">
        <v>-0.28979135490043079</v>
      </c>
      <c r="F222" s="12">
        <f t="shared" si="30"/>
        <v>27469.800810709086</v>
      </c>
      <c r="G222" s="12">
        <f t="shared" si="31"/>
        <v>14443.485285110801</v>
      </c>
      <c r="H222" s="12">
        <f t="shared" si="32"/>
        <v>2719.8013120723335</v>
      </c>
      <c r="I222" s="12">
        <f t="shared" si="33"/>
        <v>0</v>
      </c>
      <c r="J222" s="12">
        <f t="shared" si="34"/>
        <v>0</v>
      </c>
      <c r="K222" s="12">
        <f t="shared" si="35"/>
        <v>0</v>
      </c>
      <c r="L222" s="12">
        <f t="shared" si="36"/>
        <v>0</v>
      </c>
      <c r="M222" s="12">
        <f t="shared" si="37"/>
        <v>0</v>
      </c>
      <c r="N222" s="12">
        <f t="shared" si="38"/>
        <v>0</v>
      </c>
      <c r="O222" s="12">
        <f t="shared" si="39"/>
        <v>0</v>
      </c>
      <c r="P222" s="3"/>
      <c r="Q222" s="3">
        <v>1</v>
      </c>
      <c r="R222" s="3">
        <v>0</v>
      </c>
      <c r="S222" s="3">
        <v>-41943.484728040523</v>
      </c>
      <c r="T222" s="2">
        <v>27469.800810709086</v>
      </c>
      <c r="U222" s="3">
        <v>14443.485285110801</v>
      </c>
      <c r="V222" s="3">
        <v>2719.8013120723335</v>
      </c>
      <c r="W222" s="3">
        <v>0</v>
      </c>
      <c r="X222" s="3">
        <v>0</v>
      </c>
      <c r="Y222" s="3">
        <v>0</v>
      </c>
      <c r="Z222" s="3">
        <v>0</v>
      </c>
      <c r="AA222" s="3">
        <v>0</v>
      </c>
      <c r="AB222" s="3">
        <v>0</v>
      </c>
      <c r="AC222" s="3">
        <v>0</v>
      </c>
      <c r="AD222" s="2">
        <v>0</v>
      </c>
      <c r="AE222" s="3">
        <v>0</v>
      </c>
      <c r="AF222" s="3">
        <v>0</v>
      </c>
      <c r="AG222" s="3">
        <v>0</v>
      </c>
      <c r="AH222" s="3">
        <v>0</v>
      </c>
      <c r="AI222" s="3">
        <v>0</v>
      </c>
      <c r="AJ222" s="3">
        <v>0</v>
      </c>
      <c r="AK222" s="3">
        <v>0</v>
      </c>
      <c r="AL222" s="3">
        <v>0</v>
      </c>
      <c r="AM222" s="3">
        <v>0</v>
      </c>
    </row>
    <row r="223" spans="1:39" ht="30">
      <c r="A223" s="9" t="s">
        <v>27</v>
      </c>
      <c r="B223" s="8" t="s">
        <v>242</v>
      </c>
      <c r="C223" s="10">
        <v>2011617.6547796037</v>
      </c>
      <c r="D223" s="10">
        <v>1895419.842841649</v>
      </c>
      <c r="E223" s="11">
        <v>-5.7763368531723078E-2</v>
      </c>
      <c r="F223" s="12">
        <f t="shared" si="30"/>
        <v>0</v>
      </c>
      <c r="G223" s="12">
        <f t="shared" si="31"/>
        <v>0</v>
      </c>
      <c r="H223" s="12">
        <f t="shared" si="32"/>
        <v>0</v>
      </c>
      <c r="I223" s="12">
        <f t="shared" si="33"/>
        <v>0</v>
      </c>
      <c r="J223" s="12">
        <f t="shared" si="34"/>
        <v>0</v>
      </c>
      <c r="K223" s="12">
        <f t="shared" si="35"/>
        <v>0</v>
      </c>
      <c r="L223" s="12">
        <f t="shared" si="36"/>
        <v>0</v>
      </c>
      <c r="M223" s="12">
        <f t="shared" si="37"/>
        <v>0</v>
      </c>
      <c r="N223" s="12">
        <f t="shared" si="38"/>
        <v>0</v>
      </c>
      <c r="O223" s="12">
        <f t="shared" si="39"/>
        <v>0</v>
      </c>
      <c r="P223" s="3"/>
      <c r="Q223" s="3">
        <v>0</v>
      </c>
      <c r="R223" s="3">
        <v>0</v>
      </c>
      <c r="S223" s="3">
        <v>-116197.81193795474</v>
      </c>
      <c r="T223" s="2">
        <v>0</v>
      </c>
      <c r="U223" s="3">
        <v>0</v>
      </c>
      <c r="V223" s="3">
        <v>0</v>
      </c>
      <c r="W223" s="3">
        <v>0</v>
      </c>
      <c r="X223" s="3">
        <v>0</v>
      </c>
      <c r="Y223" s="3">
        <v>0</v>
      </c>
      <c r="Z223" s="3">
        <v>0</v>
      </c>
      <c r="AA223" s="3">
        <v>0</v>
      </c>
      <c r="AB223" s="3">
        <v>0</v>
      </c>
      <c r="AC223" s="3">
        <v>0</v>
      </c>
      <c r="AD223" s="2">
        <v>0</v>
      </c>
      <c r="AE223" s="3">
        <v>0</v>
      </c>
      <c r="AF223" s="3">
        <v>0</v>
      </c>
      <c r="AG223" s="3">
        <v>0</v>
      </c>
      <c r="AH223" s="3">
        <v>0</v>
      </c>
      <c r="AI223" s="3">
        <v>0</v>
      </c>
      <c r="AJ223" s="3">
        <v>0</v>
      </c>
      <c r="AK223" s="3">
        <v>0</v>
      </c>
      <c r="AL223" s="3">
        <v>0</v>
      </c>
      <c r="AM223" s="3">
        <v>0</v>
      </c>
    </row>
    <row r="224" spans="1:39">
      <c r="A224" s="9" t="s">
        <v>27</v>
      </c>
      <c r="B224" s="8" t="s">
        <v>243</v>
      </c>
      <c r="C224" s="10">
        <v>614868.38941936789</v>
      </c>
      <c r="D224" s="10">
        <v>403071.81018787209</v>
      </c>
      <c r="E224" s="11">
        <v>-0.34445839609920326</v>
      </c>
      <c r="F224" s="12">
        <f t="shared" si="30"/>
        <v>150309.74028955906</v>
      </c>
      <c r="G224" s="12">
        <f t="shared" si="31"/>
        <v>94971.585241815948</v>
      </c>
      <c r="H224" s="12">
        <f t="shared" si="32"/>
        <v>45167.245698847168</v>
      </c>
      <c r="I224" s="12">
        <f t="shared" si="33"/>
        <v>343.34011017525336</v>
      </c>
      <c r="J224" s="12">
        <f t="shared" si="34"/>
        <v>0</v>
      </c>
      <c r="K224" s="12">
        <f t="shared" si="35"/>
        <v>0</v>
      </c>
      <c r="L224" s="12">
        <f t="shared" si="36"/>
        <v>0</v>
      </c>
      <c r="M224" s="12">
        <f t="shared" si="37"/>
        <v>0</v>
      </c>
      <c r="N224" s="12">
        <f t="shared" si="38"/>
        <v>0</v>
      </c>
      <c r="O224" s="12">
        <f t="shared" si="39"/>
        <v>0</v>
      </c>
      <c r="P224" s="3"/>
      <c r="Q224" s="3">
        <v>1</v>
      </c>
      <c r="R224" s="3">
        <v>0</v>
      </c>
      <c r="S224" s="3">
        <v>-211796.57923149579</v>
      </c>
      <c r="T224" s="2">
        <v>150309.74028955906</v>
      </c>
      <c r="U224" s="3">
        <v>94971.585241815948</v>
      </c>
      <c r="V224" s="3">
        <v>45167.245698847168</v>
      </c>
      <c r="W224" s="3">
        <v>343.34011017525336</v>
      </c>
      <c r="X224" s="3">
        <v>0</v>
      </c>
      <c r="Y224" s="3">
        <v>0</v>
      </c>
      <c r="Z224" s="3">
        <v>0</v>
      </c>
      <c r="AA224" s="3">
        <v>0</v>
      </c>
      <c r="AB224" s="3">
        <v>0</v>
      </c>
      <c r="AC224" s="3">
        <v>0</v>
      </c>
      <c r="AD224" s="2">
        <v>0</v>
      </c>
      <c r="AE224" s="3">
        <v>0</v>
      </c>
      <c r="AF224" s="3">
        <v>0</v>
      </c>
      <c r="AG224" s="3">
        <v>0</v>
      </c>
      <c r="AH224" s="3">
        <v>0</v>
      </c>
      <c r="AI224" s="3">
        <v>0</v>
      </c>
      <c r="AJ224" s="3">
        <v>0</v>
      </c>
      <c r="AK224" s="3">
        <v>0</v>
      </c>
      <c r="AL224" s="3">
        <v>0</v>
      </c>
      <c r="AM224" s="3">
        <v>0</v>
      </c>
    </row>
    <row r="225" spans="1:39">
      <c r="A225" s="9" t="s">
        <v>27</v>
      </c>
      <c r="B225" s="8" t="s">
        <v>245</v>
      </c>
      <c r="C225" s="10">
        <v>259369.4418494807</v>
      </c>
      <c r="D225" s="10">
        <v>285376.74059827236</v>
      </c>
      <c r="E225" s="11">
        <v>0.10027125232387404</v>
      </c>
      <c r="F225" s="12">
        <f t="shared" si="30"/>
        <v>-12104.777619479928</v>
      </c>
      <c r="G225" s="12">
        <f t="shared" si="31"/>
        <v>-4508.9927059438842</v>
      </c>
      <c r="H225" s="12">
        <f t="shared" si="32"/>
        <v>-2373.1512148484658</v>
      </c>
      <c r="I225" s="12">
        <f t="shared" si="33"/>
        <v>-1410.0686069650985</v>
      </c>
      <c r="J225" s="12">
        <f t="shared" si="34"/>
        <v>-931.73874292841526</v>
      </c>
      <c r="K225" s="12">
        <f t="shared" si="35"/>
        <v>-617.54780913682794</v>
      </c>
      <c r="L225" s="12">
        <f t="shared" si="36"/>
        <v>-414.65215992270896</v>
      </c>
      <c r="M225" s="12">
        <f t="shared" si="37"/>
        <v>-275.0827285146666</v>
      </c>
      <c r="N225" s="12">
        <f t="shared" si="38"/>
        <v>-182.08955719783987</v>
      </c>
      <c r="O225" s="12">
        <f t="shared" si="39"/>
        <v>-108.96852721495752</v>
      </c>
      <c r="P225" s="3"/>
      <c r="Q225" s="3">
        <v>0</v>
      </c>
      <c r="R225" s="3">
        <v>1</v>
      </c>
      <c r="S225" s="3">
        <v>26007.298748791654</v>
      </c>
      <c r="T225" s="2">
        <v>0</v>
      </c>
      <c r="U225" s="3">
        <v>0</v>
      </c>
      <c r="V225" s="3">
        <v>0</v>
      </c>
      <c r="W225" s="3">
        <v>0</v>
      </c>
      <c r="X225" s="3">
        <v>0</v>
      </c>
      <c r="Y225" s="3">
        <v>0</v>
      </c>
      <c r="Z225" s="3">
        <v>0</v>
      </c>
      <c r="AA225" s="3">
        <v>0</v>
      </c>
      <c r="AB225" s="3">
        <v>0</v>
      </c>
      <c r="AC225" s="3">
        <v>0</v>
      </c>
      <c r="AD225" s="2">
        <v>12104.777619479928</v>
      </c>
      <c r="AE225" s="3">
        <v>4508.9927059438842</v>
      </c>
      <c r="AF225" s="3">
        <v>2373.1512148484658</v>
      </c>
      <c r="AG225" s="3">
        <v>1410.0686069650985</v>
      </c>
      <c r="AH225" s="3">
        <v>931.73874292841526</v>
      </c>
      <c r="AI225" s="3">
        <v>617.54780913682794</v>
      </c>
      <c r="AJ225" s="3">
        <v>414.65215992270896</v>
      </c>
      <c r="AK225" s="3">
        <v>275.0827285146666</v>
      </c>
      <c r="AL225" s="3">
        <v>182.08955719783987</v>
      </c>
      <c r="AM225" s="3">
        <v>108.96852721495752</v>
      </c>
    </row>
    <row r="226" spans="1:39">
      <c r="A226" s="9" t="s">
        <v>27</v>
      </c>
      <c r="B226" s="8" t="s">
        <v>246</v>
      </c>
      <c r="C226" s="10">
        <v>239903.17624574405</v>
      </c>
      <c r="D226" s="10">
        <v>314566.85915613687</v>
      </c>
      <c r="E226" s="11">
        <v>0.31122423670585886</v>
      </c>
      <c r="F226" s="12">
        <f t="shared" si="30"/>
        <v>-34751.293727637145</v>
      </c>
      <c r="G226" s="12">
        <f t="shared" si="31"/>
        <v>-12944.750813750312</v>
      </c>
      <c r="H226" s="12">
        <f t="shared" si="32"/>
        <v>-6813.018588179666</v>
      </c>
      <c r="I226" s="12">
        <f t="shared" si="33"/>
        <v>-4048.1295796716668</v>
      </c>
      <c r="J226" s="12">
        <f t="shared" si="34"/>
        <v>-2674.9047153760025</v>
      </c>
      <c r="K226" s="12">
        <f t="shared" si="35"/>
        <v>-1772.9020706366969</v>
      </c>
      <c r="L226" s="12">
        <f t="shared" si="36"/>
        <v>-1190.4141866335526</v>
      </c>
      <c r="M226" s="12">
        <f t="shared" si="37"/>
        <v>-789.72790732059411</v>
      </c>
      <c r="N226" s="12">
        <f t="shared" si="38"/>
        <v>-522.75621129414765</v>
      </c>
      <c r="O226" s="12">
        <f t="shared" si="39"/>
        <v>-312.83493306155486</v>
      </c>
      <c r="P226" s="3"/>
      <c r="Q226" s="3">
        <v>0</v>
      </c>
      <c r="R226" s="3">
        <v>1</v>
      </c>
      <c r="S226" s="3">
        <v>74663.682910392818</v>
      </c>
      <c r="T226" s="2">
        <v>0</v>
      </c>
      <c r="U226" s="3">
        <v>0</v>
      </c>
      <c r="V226" s="3">
        <v>0</v>
      </c>
      <c r="W226" s="3">
        <v>0</v>
      </c>
      <c r="X226" s="3">
        <v>0</v>
      </c>
      <c r="Y226" s="3">
        <v>0</v>
      </c>
      <c r="Z226" s="3">
        <v>0</v>
      </c>
      <c r="AA226" s="3">
        <v>0</v>
      </c>
      <c r="AB226" s="3">
        <v>0</v>
      </c>
      <c r="AC226" s="3">
        <v>0</v>
      </c>
      <c r="AD226" s="2">
        <v>34751.293727637145</v>
      </c>
      <c r="AE226" s="3">
        <v>12944.750813750312</v>
      </c>
      <c r="AF226" s="3">
        <v>6813.018588179666</v>
      </c>
      <c r="AG226" s="3">
        <v>4048.1295796716668</v>
      </c>
      <c r="AH226" s="3">
        <v>2674.9047153760025</v>
      </c>
      <c r="AI226" s="3">
        <v>1772.9020706366969</v>
      </c>
      <c r="AJ226" s="3">
        <v>1190.4141866335526</v>
      </c>
      <c r="AK226" s="3">
        <v>789.72790732059411</v>
      </c>
      <c r="AL226" s="3">
        <v>522.75621129414765</v>
      </c>
      <c r="AM226" s="3">
        <v>312.83493306155486</v>
      </c>
    </row>
    <row r="227" spans="1:39">
      <c r="A227" s="9" t="s">
        <v>27</v>
      </c>
      <c r="B227" s="8" t="s">
        <v>247</v>
      </c>
      <c r="C227" s="10">
        <v>261434.43493038468</v>
      </c>
      <c r="D227" s="10">
        <v>263202.10458097234</v>
      </c>
      <c r="E227" s="11">
        <v>6.7614262484525399E-3</v>
      </c>
      <c r="F227" s="12">
        <f t="shared" si="30"/>
        <v>-822.74011737038143</v>
      </c>
      <c r="G227" s="12">
        <f t="shared" si="31"/>
        <v>-306.46818179794457</v>
      </c>
      <c r="H227" s="12">
        <f t="shared" si="32"/>
        <v>-161.29884995987038</v>
      </c>
      <c r="I227" s="12">
        <f t="shared" si="33"/>
        <v>-95.839845031750286</v>
      </c>
      <c r="J227" s="12">
        <f t="shared" si="34"/>
        <v>-63.328618402854353</v>
      </c>
      <c r="K227" s="12">
        <f t="shared" si="35"/>
        <v>-41.973621733736984</v>
      </c>
      <c r="L227" s="12">
        <f t="shared" si="36"/>
        <v>-28.183166799668065</v>
      </c>
      <c r="M227" s="12">
        <f t="shared" si="37"/>
        <v>-18.696881798184187</v>
      </c>
      <c r="N227" s="12">
        <f t="shared" si="38"/>
        <v>-12.376302016468447</v>
      </c>
      <c r="O227" s="12">
        <f t="shared" si="39"/>
        <v>-7.4063961923790886</v>
      </c>
      <c r="P227" s="3"/>
      <c r="Q227" s="3">
        <v>0</v>
      </c>
      <c r="R227" s="3">
        <v>1</v>
      </c>
      <c r="S227" s="3">
        <v>1767.6696505876607</v>
      </c>
      <c r="T227" s="2">
        <v>0</v>
      </c>
      <c r="U227" s="3">
        <v>0</v>
      </c>
      <c r="V227" s="3">
        <v>0</v>
      </c>
      <c r="W227" s="3">
        <v>0</v>
      </c>
      <c r="X227" s="3">
        <v>0</v>
      </c>
      <c r="Y227" s="3">
        <v>0</v>
      </c>
      <c r="Z227" s="3">
        <v>0</v>
      </c>
      <c r="AA227" s="3">
        <v>0</v>
      </c>
      <c r="AB227" s="3">
        <v>0</v>
      </c>
      <c r="AC227" s="3">
        <v>0</v>
      </c>
      <c r="AD227" s="2">
        <v>822.74011737038143</v>
      </c>
      <c r="AE227" s="3">
        <v>306.46818179794457</v>
      </c>
      <c r="AF227" s="3">
        <v>161.29884995987038</v>
      </c>
      <c r="AG227" s="3">
        <v>95.839845031750286</v>
      </c>
      <c r="AH227" s="3">
        <v>63.328618402854353</v>
      </c>
      <c r="AI227" s="3">
        <v>41.973621733736984</v>
      </c>
      <c r="AJ227" s="3">
        <v>28.183166799668065</v>
      </c>
      <c r="AK227" s="3">
        <v>18.696881798184187</v>
      </c>
      <c r="AL227" s="3">
        <v>12.376302016468447</v>
      </c>
      <c r="AM227" s="3">
        <v>7.4063961923790886</v>
      </c>
    </row>
    <row r="228" spans="1:39">
      <c r="A228" s="9" t="s">
        <v>27</v>
      </c>
      <c r="B228" s="8" t="s">
        <v>248</v>
      </c>
      <c r="C228" s="10">
        <v>50487.945664877618</v>
      </c>
      <c r="D228" s="10">
        <v>63617.616644584174</v>
      </c>
      <c r="E228" s="11">
        <v>0.2600555599322063</v>
      </c>
      <c r="F228" s="12">
        <f t="shared" si="30"/>
        <v>-6111.0440173519073</v>
      </c>
      <c r="G228" s="12">
        <f t="shared" si="31"/>
        <v>-2276.3452387261309</v>
      </c>
      <c r="H228" s="12">
        <f t="shared" si="32"/>
        <v>-1198.0750072130786</v>
      </c>
      <c r="I228" s="12">
        <f t="shared" si="33"/>
        <v>-711.86696654242428</v>
      </c>
      <c r="J228" s="12">
        <f t="shared" si="34"/>
        <v>-470.38422759164354</v>
      </c>
      <c r="K228" s="12">
        <f t="shared" si="35"/>
        <v>-311.76630939350798</v>
      </c>
      <c r="L228" s="12">
        <f t="shared" si="36"/>
        <v>-209.33532864741602</v>
      </c>
      <c r="M228" s="12">
        <f t="shared" si="37"/>
        <v>-138.87431188005726</v>
      </c>
      <c r="N228" s="12">
        <f t="shared" si="38"/>
        <v>-91.927116227677232</v>
      </c>
      <c r="O228" s="12">
        <f t="shared" si="39"/>
        <v>-55.012284178189226</v>
      </c>
      <c r="P228" s="3"/>
      <c r="Q228" s="3">
        <v>0</v>
      </c>
      <c r="R228" s="3">
        <v>1</v>
      </c>
      <c r="S228" s="3">
        <v>13129.670979706556</v>
      </c>
      <c r="T228" s="2">
        <v>0</v>
      </c>
      <c r="U228" s="3">
        <v>0</v>
      </c>
      <c r="V228" s="3">
        <v>0</v>
      </c>
      <c r="W228" s="3">
        <v>0</v>
      </c>
      <c r="X228" s="3">
        <v>0</v>
      </c>
      <c r="Y228" s="3">
        <v>0</v>
      </c>
      <c r="Z228" s="3">
        <v>0</v>
      </c>
      <c r="AA228" s="3">
        <v>0</v>
      </c>
      <c r="AB228" s="3">
        <v>0</v>
      </c>
      <c r="AC228" s="3">
        <v>0</v>
      </c>
      <c r="AD228" s="2">
        <v>6111.0440173519073</v>
      </c>
      <c r="AE228" s="3">
        <v>2276.3452387261309</v>
      </c>
      <c r="AF228" s="3">
        <v>1198.0750072130786</v>
      </c>
      <c r="AG228" s="3">
        <v>711.86696654242428</v>
      </c>
      <c r="AH228" s="3">
        <v>470.38422759164354</v>
      </c>
      <c r="AI228" s="3">
        <v>311.76630939350798</v>
      </c>
      <c r="AJ228" s="3">
        <v>209.33532864741602</v>
      </c>
      <c r="AK228" s="3">
        <v>138.87431188005726</v>
      </c>
      <c r="AL228" s="3">
        <v>91.927116227677232</v>
      </c>
      <c r="AM228" s="3">
        <v>55.012284178189226</v>
      </c>
    </row>
    <row r="229" spans="1:39">
      <c r="A229" s="9" t="s">
        <v>27</v>
      </c>
      <c r="B229" s="8" t="s">
        <v>249</v>
      </c>
      <c r="C229" s="10">
        <v>119660.92113996149</v>
      </c>
      <c r="D229" s="10">
        <v>126708.7837503362</v>
      </c>
      <c r="E229" s="11">
        <v>5.8898615715411128E-2</v>
      </c>
      <c r="F229" s="12">
        <f t="shared" si="30"/>
        <v>-3280.3410463840241</v>
      </c>
      <c r="G229" s="12">
        <f t="shared" si="31"/>
        <v>-1221.9170245103089</v>
      </c>
      <c r="H229" s="12">
        <f t="shared" si="32"/>
        <v>-643.11345355206947</v>
      </c>
      <c r="I229" s="12">
        <f t="shared" si="33"/>
        <v>-382.12233838987999</v>
      </c>
      <c r="J229" s="12">
        <f t="shared" si="34"/>
        <v>-252.49706677929453</v>
      </c>
      <c r="K229" s="12">
        <f t="shared" si="35"/>
        <v>-167.35271725736169</v>
      </c>
      <c r="L229" s="12">
        <f t="shared" si="36"/>
        <v>-112.36889622633933</v>
      </c>
      <c r="M229" s="12">
        <f t="shared" si="37"/>
        <v>-74.546199349075138</v>
      </c>
      <c r="N229" s="12">
        <f t="shared" si="38"/>
        <v>-49.345462376171177</v>
      </c>
      <c r="O229" s="12">
        <f t="shared" si="39"/>
        <v>-29.529987565570618</v>
      </c>
      <c r="P229" s="3"/>
      <c r="Q229" s="3">
        <v>0</v>
      </c>
      <c r="R229" s="3">
        <v>1</v>
      </c>
      <c r="S229" s="3">
        <v>7047.8626103747083</v>
      </c>
      <c r="T229" s="2">
        <v>0</v>
      </c>
      <c r="U229" s="3">
        <v>0</v>
      </c>
      <c r="V229" s="3">
        <v>0</v>
      </c>
      <c r="W229" s="3">
        <v>0</v>
      </c>
      <c r="X229" s="3">
        <v>0</v>
      </c>
      <c r="Y229" s="3">
        <v>0</v>
      </c>
      <c r="Z229" s="3">
        <v>0</v>
      </c>
      <c r="AA229" s="3">
        <v>0</v>
      </c>
      <c r="AB229" s="3">
        <v>0</v>
      </c>
      <c r="AC229" s="3">
        <v>0</v>
      </c>
      <c r="AD229" s="2">
        <v>3280.3410463840241</v>
      </c>
      <c r="AE229" s="3">
        <v>1221.9170245103089</v>
      </c>
      <c r="AF229" s="3">
        <v>643.11345355206947</v>
      </c>
      <c r="AG229" s="3">
        <v>382.12233838987999</v>
      </c>
      <c r="AH229" s="3">
        <v>252.49706677929453</v>
      </c>
      <c r="AI229" s="3">
        <v>167.35271725736169</v>
      </c>
      <c r="AJ229" s="3">
        <v>112.36889622633933</v>
      </c>
      <c r="AK229" s="3">
        <v>74.546199349075138</v>
      </c>
      <c r="AL229" s="3">
        <v>49.345462376171177</v>
      </c>
      <c r="AM229" s="3">
        <v>29.529987565570618</v>
      </c>
    </row>
    <row r="230" spans="1:39">
      <c r="A230" s="9" t="s">
        <v>27</v>
      </c>
      <c r="B230" s="8" t="s">
        <v>250</v>
      </c>
      <c r="C230" s="10">
        <v>50478</v>
      </c>
      <c r="D230" s="10">
        <v>50478</v>
      </c>
      <c r="E230" s="11">
        <v>0</v>
      </c>
      <c r="F230" s="12">
        <f t="shared" si="30"/>
        <v>0</v>
      </c>
      <c r="G230" s="12">
        <f t="shared" si="31"/>
        <v>0</v>
      </c>
      <c r="H230" s="12">
        <f t="shared" si="32"/>
        <v>0</v>
      </c>
      <c r="I230" s="12">
        <f t="shared" si="33"/>
        <v>0</v>
      </c>
      <c r="J230" s="12">
        <f t="shared" si="34"/>
        <v>0</v>
      </c>
      <c r="K230" s="12">
        <f t="shared" si="35"/>
        <v>0</v>
      </c>
      <c r="L230" s="12">
        <f t="shared" si="36"/>
        <v>0</v>
      </c>
      <c r="M230" s="12">
        <f t="shared" si="37"/>
        <v>0</v>
      </c>
      <c r="N230" s="12">
        <f t="shared" si="38"/>
        <v>0</v>
      </c>
      <c r="O230" s="12">
        <f t="shared" si="39"/>
        <v>0</v>
      </c>
      <c r="P230" s="3"/>
      <c r="Q230" s="3">
        <v>0</v>
      </c>
      <c r="R230" s="3">
        <v>0</v>
      </c>
      <c r="S230" s="3">
        <v>0</v>
      </c>
      <c r="T230" s="2">
        <v>0</v>
      </c>
      <c r="U230" s="3">
        <v>0</v>
      </c>
      <c r="V230" s="3">
        <v>0</v>
      </c>
      <c r="W230" s="3">
        <v>0</v>
      </c>
      <c r="X230" s="3">
        <v>0</v>
      </c>
      <c r="Y230" s="3">
        <v>0</v>
      </c>
      <c r="Z230" s="3">
        <v>0</v>
      </c>
      <c r="AA230" s="3">
        <v>0</v>
      </c>
      <c r="AB230" s="3">
        <v>0</v>
      </c>
      <c r="AC230" s="3">
        <v>0</v>
      </c>
      <c r="AD230" s="2">
        <v>0</v>
      </c>
      <c r="AE230" s="3">
        <v>0</v>
      </c>
      <c r="AF230" s="3">
        <v>0</v>
      </c>
      <c r="AG230" s="3">
        <v>0</v>
      </c>
      <c r="AH230" s="3">
        <v>0</v>
      </c>
      <c r="AI230" s="3">
        <v>0</v>
      </c>
      <c r="AJ230" s="3">
        <v>0</v>
      </c>
      <c r="AK230" s="3">
        <v>0</v>
      </c>
      <c r="AL230" s="3">
        <v>0</v>
      </c>
      <c r="AM230" s="3">
        <v>0</v>
      </c>
    </row>
    <row r="231" spans="1:39">
      <c r="A231" s="9" t="s">
        <v>27</v>
      </c>
      <c r="B231" s="8" t="s">
        <v>173</v>
      </c>
      <c r="C231" s="10">
        <v>50478</v>
      </c>
      <c r="D231" s="10">
        <v>50478</v>
      </c>
      <c r="E231" s="11">
        <v>0</v>
      </c>
      <c r="F231" s="12">
        <f t="shared" si="30"/>
        <v>0</v>
      </c>
      <c r="G231" s="12">
        <f t="shared" si="31"/>
        <v>0</v>
      </c>
      <c r="H231" s="12">
        <f t="shared" si="32"/>
        <v>0</v>
      </c>
      <c r="I231" s="12">
        <f t="shared" si="33"/>
        <v>0</v>
      </c>
      <c r="J231" s="12">
        <f t="shared" si="34"/>
        <v>0</v>
      </c>
      <c r="K231" s="12">
        <f t="shared" si="35"/>
        <v>0</v>
      </c>
      <c r="L231" s="12">
        <f t="shared" si="36"/>
        <v>0</v>
      </c>
      <c r="M231" s="12">
        <f t="shared" si="37"/>
        <v>0</v>
      </c>
      <c r="N231" s="12">
        <f t="shared" si="38"/>
        <v>0</v>
      </c>
      <c r="O231" s="12">
        <f t="shared" si="39"/>
        <v>0</v>
      </c>
      <c r="P231" s="3"/>
      <c r="Q231" s="3">
        <v>0</v>
      </c>
      <c r="R231" s="3">
        <v>0</v>
      </c>
      <c r="S231" s="3">
        <v>0</v>
      </c>
      <c r="T231" s="2">
        <v>0</v>
      </c>
      <c r="U231" s="3">
        <v>0</v>
      </c>
      <c r="V231" s="3">
        <v>0</v>
      </c>
      <c r="W231" s="3">
        <v>0</v>
      </c>
      <c r="X231" s="3">
        <v>0</v>
      </c>
      <c r="Y231" s="3">
        <v>0</v>
      </c>
      <c r="Z231" s="3">
        <v>0</v>
      </c>
      <c r="AA231" s="3">
        <v>0</v>
      </c>
      <c r="AB231" s="3">
        <v>0</v>
      </c>
      <c r="AC231" s="3">
        <v>0</v>
      </c>
      <c r="AD231" s="2">
        <v>0</v>
      </c>
      <c r="AE231" s="3">
        <v>0</v>
      </c>
      <c r="AF231" s="3">
        <v>0</v>
      </c>
      <c r="AG231" s="3">
        <v>0</v>
      </c>
      <c r="AH231" s="3">
        <v>0</v>
      </c>
      <c r="AI231" s="3">
        <v>0</v>
      </c>
      <c r="AJ231" s="3">
        <v>0</v>
      </c>
      <c r="AK231" s="3">
        <v>0</v>
      </c>
      <c r="AL231" s="3">
        <v>0</v>
      </c>
      <c r="AM231" s="3">
        <v>0</v>
      </c>
    </row>
    <row r="232" spans="1:39">
      <c r="A232" s="9" t="s">
        <v>27</v>
      </c>
      <c r="B232" s="8" t="s">
        <v>252</v>
      </c>
      <c r="C232" s="10">
        <v>369039.69447091944</v>
      </c>
      <c r="D232" s="10">
        <v>247593.09240743757</v>
      </c>
      <c r="E232" s="11">
        <v>-0.32908818179463334</v>
      </c>
      <c r="F232" s="12">
        <f t="shared" si="30"/>
        <v>84542.63261638995</v>
      </c>
      <c r="G232" s="12">
        <f t="shared" si="31"/>
        <v>51329.06011400721</v>
      </c>
      <c r="H232" s="12">
        <f t="shared" si="32"/>
        <v>21436.844861862715</v>
      </c>
      <c r="I232" s="12">
        <f t="shared" si="33"/>
        <v>0</v>
      </c>
      <c r="J232" s="12">
        <f t="shared" si="34"/>
        <v>0</v>
      </c>
      <c r="K232" s="12">
        <f t="shared" si="35"/>
        <v>0</v>
      </c>
      <c r="L232" s="12">
        <f t="shared" si="36"/>
        <v>0</v>
      </c>
      <c r="M232" s="12">
        <f t="shared" si="37"/>
        <v>0</v>
      </c>
      <c r="N232" s="12">
        <f t="shared" si="38"/>
        <v>0</v>
      </c>
      <c r="O232" s="12">
        <f t="shared" si="39"/>
        <v>0</v>
      </c>
      <c r="P232" s="3"/>
      <c r="Q232" s="3">
        <v>1</v>
      </c>
      <c r="R232" s="3">
        <v>0</v>
      </c>
      <c r="S232" s="3">
        <v>-121446.60206348187</v>
      </c>
      <c r="T232" s="2">
        <v>84542.63261638995</v>
      </c>
      <c r="U232" s="3">
        <v>51329.06011400721</v>
      </c>
      <c r="V232" s="3">
        <v>21436.844861862715</v>
      </c>
      <c r="W232" s="3">
        <v>0</v>
      </c>
      <c r="X232" s="3">
        <v>0</v>
      </c>
      <c r="Y232" s="3">
        <v>0</v>
      </c>
      <c r="Z232" s="3">
        <v>0</v>
      </c>
      <c r="AA232" s="3">
        <v>0</v>
      </c>
      <c r="AB232" s="3">
        <v>0</v>
      </c>
      <c r="AC232" s="3">
        <v>0</v>
      </c>
      <c r="AD232" s="2">
        <v>0</v>
      </c>
      <c r="AE232" s="3">
        <v>0</v>
      </c>
      <c r="AF232" s="3">
        <v>0</v>
      </c>
      <c r="AG232" s="3">
        <v>0</v>
      </c>
      <c r="AH232" s="3">
        <v>0</v>
      </c>
      <c r="AI232" s="3">
        <v>0</v>
      </c>
      <c r="AJ232" s="3">
        <v>0</v>
      </c>
      <c r="AK232" s="3">
        <v>0</v>
      </c>
      <c r="AL232" s="3">
        <v>0</v>
      </c>
      <c r="AM232" s="3">
        <v>0</v>
      </c>
    </row>
    <row r="233" spans="1:39">
      <c r="A233" s="9" t="s">
        <v>27</v>
      </c>
      <c r="B233" s="8" t="s">
        <v>251</v>
      </c>
      <c r="C233" s="10">
        <v>50478</v>
      </c>
      <c r="D233" s="10">
        <v>50478</v>
      </c>
      <c r="E233" s="11">
        <v>0</v>
      </c>
      <c r="F233" s="12">
        <f t="shared" si="30"/>
        <v>0</v>
      </c>
      <c r="G233" s="12">
        <f t="shared" si="31"/>
        <v>0</v>
      </c>
      <c r="H233" s="12">
        <f t="shared" si="32"/>
        <v>0</v>
      </c>
      <c r="I233" s="12">
        <f t="shared" si="33"/>
        <v>0</v>
      </c>
      <c r="J233" s="12">
        <f t="shared" si="34"/>
        <v>0</v>
      </c>
      <c r="K233" s="12">
        <f t="shared" si="35"/>
        <v>0</v>
      </c>
      <c r="L233" s="12">
        <f t="shared" si="36"/>
        <v>0</v>
      </c>
      <c r="M233" s="12">
        <f t="shared" si="37"/>
        <v>0</v>
      </c>
      <c r="N233" s="12">
        <f t="shared" si="38"/>
        <v>0</v>
      </c>
      <c r="O233" s="12">
        <f t="shared" si="39"/>
        <v>0</v>
      </c>
      <c r="P233" s="3"/>
      <c r="Q233" s="3">
        <v>0</v>
      </c>
      <c r="R233" s="3">
        <v>0</v>
      </c>
      <c r="S233" s="3">
        <v>0</v>
      </c>
      <c r="T233" s="2">
        <v>0</v>
      </c>
      <c r="U233" s="3">
        <v>0</v>
      </c>
      <c r="V233" s="3">
        <v>0</v>
      </c>
      <c r="W233" s="3">
        <v>0</v>
      </c>
      <c r="X233" s="3">
        <v>0</v>
      </c>
      <c r="Y233" s="3">
        <v>0</v>
      </c>
      <c r="Z233" s="3">
        <v>0</v>
      </c>
      <c r="AA233" s="3">
        <v>0</v>
      </c>
      <c r="AB233" s="3">
        <v>0</v>
      </c>
      <c r="AC233" s="3">
        <v>0</v>
      </c>
      <c r="AD233" s="2">
        <v>0</v>
      </c>
      <c r="AE233" s="3">
        <v>0</v>
      </c>
      <c r="AF233" s="3">
        <v>0</v>
      </c>
      <c r="AG233" s="3">
        <v>0</v>
      </c>
      <c r="AH233" s="3">
        <v>0</v>
      </c>
      <c r="AI233" s="3">
        <v>0</v>
      </c>
      <c r="AJ233" s="3">
        <v>0</v>
      </c>
      <c r="AK233" s="3">
        <v>0</v>
      </c>
      <c r="AL233" s="3">
        <v>0</v>
      </c>
      <c r="AM233" s="3">
        <v>0</v>
      </c>
    </row>
    <row r="234" spans="1:39">
      <c r="A234" s="9" t="s">
        <v>27</v>
      </c>
      <c r="B234" s="8" t="s">
        <v>255</v>
      </c>
      <c r="C234" s="10">
        <v>147548.80820339237</v>
      </c>
      <c r="D234" s="10">
        <v>153354.72790433702</v>
      </c>
      <c r="E234" s="11">
        <v>3.9349146710431812E-2</v>
      </c>
      <c r="F234" s="12">
        <f t="shared" si="30"/>
        <v>-2702.2939804449202</v>
      </c>
      <c r="G234" s="12">
        <f t="shared" si="31"/>
        <v>-1006.596257293797</v>
      </c>
      <c r="H234" s="12">
        <f t="shared" si="32"/>
        <v>-529.78686962826544</v>
      </c>
      <c r="I234" s="12">
        <f t="shared" si="33"/>
        <v>-314.78644452617806</v>
      </c>
      <c r="J234" s="12">
        <f t="shared" si="34"/>
        <v>-208.00316003417421</v>
      </c>
      <c r="K234" s="12">
        <f t="shared" si="35"/>
        <v>-137.86256796505256</v>
      </c>
      <c r="L234" s="12">
        <f t="shared" si="36"/>
        <v>-92.567750599102922</v>
      </c>
      <c r="M234" s="12">
        <f t="shared" si="37"/>
        <v>-61.410000642497181</v>
      </c>
      <c r="N234" s="12">
        <f t="shared" si="38"/>
        <v>-40.650025121134334</v>
      </c>
      <c r="O234" s="12">
        <f t="shared" si="39"/>
        <v>-24.326344886919088</v>
      </c>
      <c r="P234" s="3"/>
      <c r="Q234" s="3">
        <v>0</v>
      </c>
      <c r="R234" s="3">
        <v>1</v>
      </c>
      <c r="S234" s="3">
        <v>5805.9197009446507</v>
      </c>
      <c r="T234" s="2">
        <v>0</v>
      </c>
      <c r="U234" s="3">
        <v>0</v>
      </c>
      <c r="V234" s="3">
        <v>0</v>
      </c>
      <c r="W234" s="3">
        <v>0</v>
      </c>
      <c r="X234" s="3">
        <v>0</v>
      </c>
      <c r="Y234" s="3">
        <v>0</v>
      </c>
      <c r="Z234" s="3">
        <v>0</v>
      </c>
      <c r="AA234" s="3">
        <v>0</v>
      </c>
      <c r="AB234" s="3">
        <v>0</v>
      </c>
      <c r="AC234" s="3">
        <v>0</v>
      </c>
      <c r="AD234" s="2">
        <v>2702.2939804449202</v>
      </c>
      <c r="AE234" s="3">
        <v>1006.596257293797</v>
      </c>
      <c r="AF234" s="3">
        <v>529.78686962826544</v>
      </c>
      <c r="AG234" s="3">
        <v>314.78644452617806</v>
      </c>
      <c r="AH234" s="3">
        <v>208.00316003417421</v>
      </c>
      <c r="AI234" s="3">
        <v>137.86256796505256</v>
      </c>
      <c r="AJ234" s="3">
        <v>92.567750599102922</v>
      </c>
      <c r="AK234" s="3">
        <v>61.410000642497181</v>
      </c>
      <c r="AL234" s="3">
        <v>40.650025121134334</v>
      </c>
      <c r="AM234" s="3">
        <v>24.326344886919088</v>
      </c>
    </row>
    <row r="235" spans="1:39">
      <c r="A235" s="9" t="s">
        <v>27</v>
      </c>
      <c r="B235" s="8" t="s">
        <v>256</v>
      </c>
      <c r="C235" s="10">
        <v>361866.63966214663</v>
      </c>
      <c r="D235" s="10">
        <v>320855.25430312293</v>
      </c>
      <c r="E235" s="11">
        <v>-0.11333287146146877</v>
      </c>
      <c r="F235" s="12">
        <f t="shared" si="30"/>
        <v>4824.7213928090641</v>
      </c>
      <c r="G235" s="12">
        <f t="shared" si="31"/>
        <v>0</v>
      </c>
      <c r="H235" s="12">
        <f t="shared" si="32"/>
        <v>0</v>
      </c>
      <c r="I235" s="12">
        <f t="shared" si="33"/>
        <v>0</v>
      </c>
      <c r="J235" s="12">
        <f t="shared" si="34"/>
        <v>0</v>
      </c>
      <c r="K235" s="12">
        <f t="shared" si="35"/>
        <v>0</v>
      </c>
      <c r="L235" s="12">
        <f t="shared" si="36"/>
        <v>0</v>
      </c>
      <c r="M235" s="12">
        <f t="shared" si="37"/>
        <v>0</v>
      </c>
      <c r="N235" s="12">
        <f t="shared" si="38"/>
        <v>0</v>
      </c>
      <c r="O235" s="12">
        <f t="shared" si="39"/>
        <v>0</v>
      </c>
      <c r="P235" s="3"/>
      <c r="Q235" s="3">
        <v>1</v>
      </c>
      <c r="R235" s="3">
        <v>0</v>
      </c>
      <c r="S235" s="3">
        <v>-41011.385359023698</v>
      </c>
      <c r="T235" s="2">
        <v>4824.7213928090641</v>
      </c>
      <c r="U235" s="3">
        <v>0</v>
      </c>
      <c r="V235" s="3">
        <v>0</v>
      </c>
      <c r="W235" s="3">
        <v>0</v>
      </c>
      <c r="X235" s="3">
        <v>0</v>
      </c>
      <c r="Y235" s="3">
        <v>0</v>
      </c>
      <c r="Z235" s="3">
        <v>0</v>
      </c>
      <c r="AA235" s="3">
        <v>0</v>
      </c>
      <c r="AB235" s="3">
        <v>0</v>
      </c>
      <c r="AC235" s="3">
        <v>0</v>
      </c>
      <c r="AD235" s="2">
        <v>0</v>
      </c>
      <c r="AE235" s="3">
        <v>0</v>
      </c>
      <c r="AF235" s="3">
        <v>0</v>
      </c>
      <c r="AG235" s="3">
        <v>0</v>
      </c>
      <c r="AH235" s="3">
        <v>0</v>
      </c>
      <c r="AI235" s="3">
        <v>0</v>
      </c>
      <c r="AJ235" s="3">
        <v>0</v>
      </c>
      <c r="AK235" s="3">
        <v>0</v>
      </c>
      <c r="AL235" s="3">
        <v>0</v>
      </c>
      <c r="AM235" s="3">
        <v>0</v>
      </c>
    </row>
    <row r="236" spans="1:39">
      <c r="A236" s="9" t="s">
        <v>27</v>
      </c>
      <c r="B236" s="8" t="s">
        <v>257</v>
      </c>
      <c r="C236" s="10">
        <v>136998.59150068066</v>
      </c>
      <c r="D236" s="10">
        <v>150708.87247207301</v>
      </c>
      <c r="E236" s="11">
        <v>0.10007607247060077</v>
      </c>
      <c r="F236" s="12">
        <f t="shared" si="30"/>
        <v>-6381.2818033246313</v>
      </c>
      <c r="G236" s="12">
        <f t="shared" si="31"/>
        <v>-2377.0079889331673</v>
      </c>
      <c r="H236" s="12">
        <f t="shared" si="32"/>
        <v>-1251.0553386358613</v>
      </c>
      <c r="I236" s="12">
        <f t="shared" si="33"/>
        <v>-743.34658809306472</v>
      </c>
      <c r="J236" s="12">
        <f t="shared" si="34"/>
        <v>-491.18518923746359</v>
      </c>
      <c r="K236" s="12">
        <f t="shared" si="35"/>
        <v>-325.55299411581785</v>
      </c>
      <c r="L236" s="12">
        <f t="shared" si="36"/>
        <v>-218.59239103788849</v>
      </c>
      <c r="M236" s="12">
        <f t="shared" si="37"/>
        <v>-145.01550256112432</v>
      </c>
      <c r="N236" s="12">
        <f t="shared" si="38"/>
        <v>-95.992244917584699</v>
      </c>
      <c r="O236" s="12">
        <f t="shared" si="39"/>
        <v>-57.444994175925117</v>
      </c>
      <c r="P236" s="3"/>
      <c r="Q236" s="3">
        <v>0</v>
      </c>
      <c r="R236" s="3">
        <v>1</v>
      </c>
      <c r="S236" s="3">
        <v>13710.280971392349</v>
      </c>
      <c r="T236" s="2">
        <v>0</v>
      </c>
      <c r="U236" s="3">
        <v>0</v>
      </c>
      <c r="V236" s="3">
        <v>0</v>
      </c>
      <c r="W236" s="3">
        <v>0</v>
      </c>
      <c r="X236" s="3">
        <v>0</v>
      </c>
      <c r="Y236" s="3">
        <v>0</v>
      </c>
      <c r="Z236" s="3">
        <v>0</v>
      </c>
      <c r="AA236" s="3">
        <v>0</v>
      </c>
      <c r="AB236" s="3">
        <v>0</v>
      </c>
      <c r="AC236" s="3">
        <v>0</v>
      </c>
      <c r="AD236" s="2">
        <v>6381.2818033246313</v>
      </c>
      <c r="AE236" s="3">
        <v>2377.0079889331673</v>
      </c>
      <c r="AF236" s="3">
        <v>1251.0553386358613</v>
      </c>
      <c r="AG236" s="3">
        <v>743.34658809306472</v>
      </c>
      <c r="AH236" s="3">
        <v>491.18518923746359</v>
      </c>
      <c r="AI236" s="3">
        <v>325.55299411581785</v>
      </c>
      <c r="AJ236" s="3">
        <v>218.59239103788849</v>
      </c>
      <c r="AK236" s="3">
        <v>145.01550256112432</v>
      </c>
      <c r="AL236" s="3">
        <v>95.992244917584699</v>
      </c>
      <c r="AM236" s="3">
        <v>57.444994175925117</v>
      </c>
    </row>
    <row r="237" spans="1:39">
      <c r="A237" s="9" t="s">
        <v>27</v>
      </c>
      <c r="B237" s="8" t="s">
        <v>258</v>
      </c>
      <c r="C237" s="10">
        <v>202419.99200530807</v>
      </c>
      <c r="D237" s="10">
        <v>126524.16829220411</v>
      </c>
      <c r="E237" s="11">
        <v>-0.37494233134399957</v>
      </c>
      <c r="F237" s="12">
        <f t="shared" si="30"/>
        <v>55653.824512573148</v>
      </c>
      <c r="G237" s="12">
        <f t="shared" si="31"/>
        <v>37436.025232095431</v>
      </c>
      <c r="H237" s="12">
        <f t="shared" si="32"/>
        <v>21040.005879665507</v>
      </c>
      <c r="I237" s="12">
        <f t="shared" si="33"/>
        <v>6283.588462478554</v>
      </c>
      <c r="J237" s="12">
        <f t="shared" si="34"/>
        <v>0</v>
      </c>
      <c r="K237" s="12">
        <f t="shared" si="35"/>
        <v>0</v>
      </c>
      <c r="L237" s="12">
        <f t="shared" si="36"/>
        <v>0</v>
      </c>
      <c r="M237" s="12">
        <f t="shared" si="37"/>
        <v>0</v>
      </c>
      <c r="N237" s="12">
        <f t="shared" si="38"/>
        <v>0</v>
      </c>
      <c r="O237" s="12">
        <f t="shared" si="39"/>
        <v>0</v>
      </c>
      <c r="P237" s="3"/>
      <c r="Q237" s="3">
        <v>1</v>
      </c>
      <c r="R237" s="3">
        <v>0</v>
      </c>
      <c r="S237" s="3">
        <v>-75895.823713103964</v>
      </c>
      <c r="T237" s="2">
        <v>55653.824512573148</v>
      </c>
      <c r="U237" s="3">
        <v>37436.025232095431</v>
      </c>
      <c r="V237" s="3">
        <v>21040.005879665507</v>
      </c>
      <c r="W237" s="3">
        <v>6283.588462478554</v>
      </c>
      <c r="X237" s="3">
        <v>0</v>
      </c>
      <c r="Y237" s="3">
        <v>0</v>
      </c>
      <c r="Z237" s="3">
        <v>0</v>
      </c>
      <c r="AA237" s="3">
        <v>0</v>
      </c>
      <c r="AB237" s="3">
        <v>0</v>
      </c>
      <c r="AC237" s="3">
        <v>0</v>
      </c>
      <c r="AD237" s="2">
        <v>0</v>
      </c>
      <c r="AE237" s="3">
        <v>0</v>
      </c>
      <c r="AF237" s="3">
        <v>0</v>
      </c>
      <c r="AG237" s="3">
        <v>0</v>
      </c>
      <c r="AH237" s="3">
        <v>0</v>
      </c>
      <c r="AI237" s="3">
        <v>0</v>
      </c>
      <c r="AJ237" s="3">
        <v>0</v>
      </c>
      <c r="AK237" s="3">
        <v>0</v>
      </c>
      <c r="AL237" s="3">
        <v>0</v>
      </c>
      <c r="AM237" s="3">
        <v>0</v>
      </c>
    </row>
    <row r="238" spans="1:39">
      <c r="A238" s="9" t="s">
        <v>27</v>
      </c>
      <c r="B238" s="8" t="s">
        <v>260</v>
      </c>
      <c r="C238" s="10">
        <v>167769.38209159873</v>
      </c>
      <c r="D238" s="10">
        <v>200539.58497775457</v>
      </c>
      <c r="E238" s="11">
        <v>0.19532886440664102</v>
      </c>
      <c r="F238" s="12">
        <f t="shared" si="30"/>
        <v>-15252.488246230721</v>
      </c>
      <c r="G238" s="12">
        <f t="shared" si="31"/>
        <v>-5681.5053040771136</v>
      </c>
      <c r="H238" s="12">
        <f t="shared" si="32"/>
        <v>-2990.2623698558727</v>
      </c>
      <c r="I238" s="12">
        <f t="shared" si="33"/>
        <v>-1776.7410133585029</v>
      </c>
      <c r="J238" s="12">
        <f t="shared" si="34"/>
        <v>-1174.0268736703995</v>
      </c>
      <c r="K238" s="12">
        <f t="shared" si="35"/>
        <v>-778.13413814286059</v>
      </c>
      <c r="L238" s="12">
        <f t="shared" si="36"/>
        <v>-522.47776822578464</v>
      </c>
      <c r="M238" s="12">
        <f t="shared" si="37"/>
        <v>-346.61488342082356</v>
      </c>
      <c r="N238" s="12">
        <f t="shared" si="38"/>
        <v>-229.43988879662993</v>
      </c>
      <c r="O238" s="12">
        <f t="shared" si="39"/>
        <v>-137.30456128995951</v>
      </c>
      <c r="P238" s="3"/>
      <c r="Q238" s="3">
        <v>0</v>
      </c>
      <c r="R238" s="3">
        <v>1</v>
      </c>
      <c r="S238" s="3">
        <v>32770.202886155836</v>
      </c>
      <c r="T238" s="2">
        <v>0</v>
      </c>
      <c r="U238" s="3">
        <v>0</v>
      </c>
      <c r="V238" s="3">
        <v>0</v>
      </c>
      <c r="W238" s="3">
        <v>0</v>
      </c>
      <c r="X238" s="3">
        <v>0</v>
      </c>
      <c r="Y238" s="3">
        <v>0</v>
      </c>
      <c r="Z238" s="3">
        <v>0</v>
      </c>
      <c r="AA238" s="3">
        <v>0</v>
      </c>
      <c r="AB238" s="3">
        <v>0</v>
      </c>
      <c r="AC238" s="3">
        <v>0</v>
      </c>
      <c r="AD238" s="2">
        <v>15252.488246230721</v>
      </c>
      <c r="AE238" s="3">
        <v>5681.5053040771136</v>
      </c>
      <c r="AF238" s="3">
        <v>2990.2623698558727</v>
      </c>
      <c r="AG238" s="3">
        <v>1776.7410133585029</v>
      </c>
      <c r="AH238" s="3">
        <v>1174.0268736703995</v>
      </c>
      <c r="AI238" s="3">
        <v>778.13413814286059</v>
      </c>
      <c r="AJ238" s="3">
        <v>522.47776822578464</v>
      </c>
      <c r="AK238" s="3">
        <v>346.61488342082356</v>
      </c>
      <c r="AL238" s="3">
        <v>229.43988879662993</v>
      </c>
      <c r="AM238" s="3">
        <v>137.30456128995951</v>
      </c>
    </row>
    <row r="239" spans="1:39">
      <c r="A239" s="9" t="s">
        <v>27</v>
      </c>
      <c r="B239" s="8" t="s">
        <v>261</v>
      </c>
      <c r="C239" s="10">
        <v>159715.18594445728</v>
      </c>
      <c r="D239" s="10">
        <v>128623.14137424523</v>
      </c>
      <c r="E239" s="11">
        <v>-0.19467181148963913</v>
      </c>
      <c r="F239" s="12">
        <f t="shared" si="30"/>
        <v>15120.52597576633</v>
      </c>
      <c r="G239" s="12">
        <f t="shared" si="31"/>
        <v>746.15924076517695</v>
      </c>
      <c r="H239" s="12">
        <f t="shared" si="32"/>
        <v>0</v>
      </c>
      <c r="I239" s="12">
        <f t="shared" si="33"/>
        <v>0</v>
      </c>
      <c r="J239" s="12">
        <f t="shared" si="34"/>
        <v>0</v>
      </c>
      <c r="K239" s="12">
        <f t="shared" si="35"/>
        <v>0</v>
      </c>
      <c r="L239" s="12">
        <f t="shared" si="36"/>
        <v>0</v>
      </c>
      <c r="M239" s="12">
        <f t="shared" si="37"/>
        <v>0</v>
      </c>
      <c r="N239" s="12">
        <f t="shared" si="38"/>
        <v>0</v>
      </c>
      <c r="O239" s="12">
        <f t="shared" si="39"/>
        <v>0</v>
      </c>
      <c r="P239" s="3"/>
      <c r="Q239" s="3">
        <v>1</v>
      </c>
      <c r="R239" s="3">
        <v>0</v>
      </c>
      <c r="S239" s="3">
        <v>-31092.044570212049</v>
      </c>
      <c r="T239" s="2">
        <v>15120.52597576633</v>
      </c>
      <c r="U239" s="3">
        <v>746.15924076517695</v>
      </c>
      <c r="V239" s="3">
        <v>0</v>
      </c>
      <c r="W239" s="3">
        <v>0</v>
      </c>
      <c r="X239" s="3">
        <v>0</v>
      </c>
      <c r="Y239" s="3">
        <v>0</v>
      </c>
      <c r="Z239" s="3">
        <v>0</v>
      </c>
      <c r="AA239" s="3">
        <v>0</v>
      </c>
      <c r="AB239" s="3">
        <v>0</v>
      </c>
      <c r="AC239" s="3">
        <v>0</v>
      </c>
      <c r="AD239" s="2">
        <v>0</v>
      </c>
      <c r="AE239" s="3">
        <v>0</v>
      </c>
      <c r="AF239" s="3">
        <v>0</v>
      </c>
      <c r="AG239" s="3">
        <v>0</v>
      </c>
      <c r="AH239" s="3">
        <v>0</v>
      </c>
      <c r="AI239" s="3">
        <v>0</v>
      </c>
      <c r="AJ239" s="3">
        <v>0</v>
      </c>
      <c r="AK239" s="3">
        <v>0</v>
      </c>
      <c r="AL239" s="3">
        <v>0</v>
      </c>
      <c r="AM239" s="3">
        <v>0</v>
      </c>
    </row>
    <row r="240" spans="1:39">
      <c r="A240" s="9" t="s">
        <v>630</v>
      </c>
      <c r="B240" s="8" t="s">
        <v>411</v>
      </c>
      <c r="C240" s="10">
        <v>231652.36797295351</v>
      </c>
      <c r="D240" s="10">
        <v>294681.51304188406</v>
      </c>
      <c r="E240" s="11">
        <v>0.27208504545176715</v>
      </c>
      <c r="F240" s="12">
        <f t="shared" si="30"/>
        <v>-29336.141056971257</v>
      </c>
      <c r="G240" s="12">
        <f t="shared" si="31"/>
        <v>-10927.622977026444</v>
      </c>
      <c r="H240" s="12">
        <f t="shared" si="32"/>
        <v>-5751.3736292256162</v>
      </c>
      <c r="I240" s="12">
        <f t="shared" si="33"/>
        <v>-3417.3260223604466</v>
      </c>
      <c r="J240" s="12">
        <f t="shared" si="34"/>
        <v>-2258.0851999136057</v>
      </c>
      <c r="K240" s="12">
        <f t="shared" si="35"/>
        <v>-1496.6379563311555</v>
      </c>
      <c r="L240" s="12">
        <f t="shared" si="36"/>
        <v>-1004.9167886814118</v>
      </c>
      <c r="M240" s="12">
        <f t="shared" si="37"/>
        <v>-666.66782155965825</v>
      </c>
      <c r="N240" s="12">
        <f t="shared" si="38"/>
        <v>-441.29723840286238</v>
      </c>
      <c r="O240" s="12">
        <f t="shared" si="39"/>
        <v>-264.08713861905289</v>
      </c>
      <c r="P240" s="3"/>
      <c r="Q240" s="3">
        <v>0</v>
      </c>
      <c r="R240" s="3">
        <v>1</v>
      </c>
      <c r="S240" s="3">
        <v>63029.145068930549</v>
      </c>
      <c r="T240" s="2">
        <v>0</v>
      </c>
      <c r="U240" s="3">
        <v>0</v>
      </c>
      <c r="V240" s="3">
        <v>0</v>
      </c>
      <c r="W240" s="3">
        <v>0</v>
      </c>
      <c r="X240" s="3">
        <v>0</v>
      </c>
      <c r="Y240" s="3">
        <v>0</v>
      </c>
      <c r="Z240" s="3">
        <v>0</v>
      </c>
      <c r="AA240" s="3">
        <v>0</v>
      </c>
      <c r="AB240" s="3">
        <v>0</v>
      </c>
      <c r="AC240" s="3">
        <v>0</v>
      </c>
      <c r="AD240" s="2">
        <v>29336.141056971257</v>
      </c>
      <c r="AE240" s="3">
        <v>10927.622977026444</v>
      </c>
      <c r="AF240" s="3">
        <v>5751.3736292256162</v>
      </c>
      <c r="AG240" s="3">
        <v>3417.3260223604466</v>
      </c>
      <c r="AH240" s="3">
        <v>2258.0851999136057</v>
      </c>
      <c r="AI240" s="3">
        <v>1496.6379563311555</v>
      </c>
      <c r="AJ240" s="3">
        <v>1004.9167886814118</v>
      </c>
      <c r="AK240" s="3">
        <v>666.66782155965825</v>
      </c>
      <c r="AL240" s="3">
        <v>441.29723840286238</v>
      </c>
      <c r="AM240" s="3">
        <v>264.08713861905289</v>
      </c>
    </row>
    <row r="241" spans="1:39">
      <c r="A241" s="9" t="s">
        <v>630</v>
      </c>
      <c r="B241" s="8" t="s">
        <v>598</v>
      </c>
      <c r="C241" s="10">
        <v>476662.3871076107</v>
      </c>
      <c r="D241" s="10">
        <v>668796.46492183977</v>
      </c>
      <c r="E241" s="11">
        <v>0.40308210383474857</v>
      </c>
      <c r="F241" s="12">
        <f t="shared" si="30"/>
        <v>-89426.445534761762</v>
      </c>
      <c r="G241" s="12">
        <f t="shared" si="31"/>
        <v>-33311.07793222335</v>
      </c>
      <c r="H241" s="12">
        <f t="shared" si="32"/>
        <v>-17532.125292320572</v>
      </c>
      <c r="I241" s="12">
        <f t="shared" si="33"/>
        <v>-10417.161508040943</v>
      </c>
      <c r="J241" s="12">
        <f t="shared" si="34"/>
        <v>-6883.4047651587671</v>
      </c>
      <c r="K241" s="12">
        <f t="shared" si="35"/>
        <v>-4562.2569249032358</v>
      </c>
      <c r="L241" s="12">
        <f t="shared" si="36"/>
        <v>-3063.3250738556408</v>
      </c>
      <c r="M241" s="12">
        <f t="shared" si="37"/>
        <v>-2032.2282170209253</v>
      </c>
      <c r="N241" s="12">
        <f t="shared" si="38"/>
        <v>-1345.2227195811242</v>
      </c>
      <c r="O241" s="12">
        <f t="shared" si="39"/>
        <v>-805.02660770155273</v>
      </c>
      <c r="P241" s="3"/>
      <c r="Q241" s="3">
        <v>0</v>
      </c>
      <c r="R241" s="3">
        <v>1</v>
      </c>
      <c r="S241" s="3">
        <v>192134.07781422907</v>
      </c>
      <c r="T241" s="2">
        <v>0</v>
      </c>
      <c r="U241" s="3">
        <v>0</v>
      </c>
      <c r="V241" s="3">
        <v>0</v>
      </c>
      <c r="W241" s="3">
        <v>0</v>
      </c>
      <c r="X241" s="3">
        <v>0</v>
      </c>
      <c r="Y241" s="3">
        <v>0</v>
      </c>
      <c r="Z241" s="3">
        <v>0</v>
      </c>
      <c r="AA241" s="3">
        <v>0</v>
      </c>
      <c r="AB241" s="3">
        <v>0</v>
      </c>
      <c r="AC241" s="3">
        <v>0</v>
      </c>
      <c r="AD241" s="2">
        <v>89426.445534761762</v>
      </c>
      <c r="AE241" s="3">
        <v>33311.07793222335</v>
      </c>
      <c r="AF241" s="3">
        <v>17532.125292320572</v>
      </c>
      <c r="AG241" s="3">
        <v>10417.161508040943</v>
      </c>
      <c r="AH241" s="3">
        <v>6883.4047651587671</v>
      </c>
      <c r="AI241" s="3">
        <v>4562.2569249032358</v>
      </c>
      <c r="AJ241" s="3">
        <v>3063.3250738556408</v>
      </c>
      <c r="AK241" s="3">
        <v>2032.2282170209253</v>
      </c>
      <c r="AL241" s="3">
        <v>1345.2227195811242</v>
      </c>
      <c r="AM241" s="3">
        <v>805.02660770155273</v>
      </c>
    </row>
    <row r="242" spans="1:39" ht="30">
      <c r="A242" s="9" t="s">
        <v>630</v>
      </c>
      <c r="B242" s="8" t="s">
        <v>415</v>
      </c>
      <c r="C242" s="10">
        <v>139280.66785278145</v>
      </c>
      <c r="D242" s="10">
        <v>160428.19373873647</v>
      </c>
      <c r="E242" s="11">
        <v>0.15183389203954556</v>
      </c>
      <c r="F242" s="12">
        <f t="shared" si="30"/>
        <v>-9842.8560583814706</v>
      </c>
      <c r="G242" s="12">
        <f t="shared" si="31"/>
        <v>-3666.4338303477598</v>
      </c>
      <c r="H242" s="12">
        <f t="shared" si="32"/>
        <v>-1929.699705919104</v>
      </c>
      <c r="I242" s="12">
        <f t="shared" si="33"/>
        <v>-1146.5805293659123</v>
      </c>
      <c r="J242" s="12">
        <f t="shared" si="34"/>
        <v>-757.63228528073626</v>
      </c>
      <c r="K242" s="12">
        <f t="shared" si="35"/>
        <v>-502.15166156549242</v>
      </c>
      <c r="L242" s="12">
        <f t="shared" si="36"/>
        <v>-337.16947578187319</v>
      </c>
      <c r="M242" s="12">
        <f t="shared" si="37"/>
        <v>-223.68025138763531</v>
      </c>
      <c r="N242" s="12">
        <f t="shared" si="38"/>
        <v>-148.06395933688881</v>
      </c>
      <c r="O242" s="12">
        <f t="shared" si="39"/>
        <v>-88.606462835352161</v>
      </c>
      <c r="P242" s="3"/>
      <c r="Q242" s="3">
        <v>0</v>
      </c>
      <c r="R242" s="3">
        <v>1</v>
      </c>
      <c r="S242" s="3">
        <v>21147.525885955023</v>
      </c>
      <c r="T242" s="2">
        <v>0</v>
      </c>
      <c r="U242" s="3">
        <v>0</v>
      </c>
      <c r="V242" s="3">
        <v>0</v>
      </c>
      <c r="W242" s="3">
        <v>0</v>
      </c>
      <c r="X242" s="3">
        <v>0</v>
      </c>
      <c r="Y242" s="3">
        <v>0</v>
      </c>
      <c r="Z242" s="3">
        <v>0</v>
      </c>
      <c r="AA242" s="3">
        <v>0</v>
      </c>
      <c r="AB242" s="3">
        <v>0</v>
      </c>
      <c r="AC242" s="3">
        <v>0</v>
      </c>
      <c r="AD242" s="2">
        <v>9842.8560583814706</v>
      </c>
      <c r="AE242" s="3">
        <v>3666.4338303477598</v>
      </c>
      <c r="AF242" s="3">
        <v>1929.699705919104</v>
      </c>
      <c r="AG242" s="3">
        <v>1146.5805293659123</v>
      </c>
      <c r="AH242" s="3">
        <v>757.63228528073626</v>
      </c>
      <c r="AI242" s="3">
        <v>502.15166156549242</v>
      </c>
      <c r="AJ242" s="3">
        <v>337.16947578187319</v>
      </c>
      <c r="AK242" s="3">
        <v>223.68025138763531</v>
      </c>
      <c r="AL242" s="3">
        <v>148.06395933688881</v>
      </c>
      <c r="AM242" s="3">
        <v>88.606462835352161</v>
      </c>
    </row>
    <row r="243" spans="1:39" ht="30">
      <c r="A243" s="9" t="s">
        <v>630</v>
      </c>
      <c r="B243" s="8" t="s">
        <v>426</v>
      </c>
      <c r="C243" s="10">
        <v>134396.10543828009</v>
      </c>
      <c r="D243" s="10">
        <v>182478.03621704518</v>
      </c>
      <c r="E243" s="11">
        <v>0.35776282818586719</v>
      </c>
      <c r="F243" s="12">
        <f t="shared" si="30"/>
        <v>-22379.143840119901</v>
      </c>
      <c r="G243" s="12">
        <f t="shared" si="31"/>
        <v>-8336.1627542815659</v>
      </c>
      <c r="H243" s="12">
        <f t="shared" si="32"/>
        <v>-4387.44882896336</v>
      </c>
      <c r="I243" s="12">
        <f t="shared" si="33"/>
        <v>-2606.9151513305719</v>
      </c>
      <c r="J243" s="12">
        <f t="shared" si="34"/>
        <v>-1722.5855777682079</v>
      </c>
      <c r="K243" s="12">
        <f t="shared" si="35"/>
        <v>-1141.713766520046</v>
      </c>
      <c r="L243" s="12">
        <f t="shared" si="36"/>
        <v>-766.60312334803484</v>
      </c>
      <c r="M243" s="12">
        <f t="shared" si="37"/>
        <v>-508.5691074122243</v>
      </c>
      <c r="N243" s="12">
        <f t="shared" si="38"/>
        <v>-336.64463077424779</v>
      </c>
      <c r="O243" s="12">
        <f t="shared" si="39"/>
        <v>-201.45949155357781</v>
      </c>
      <c r="P243" s="3"/>
      <c r="Q243" s="3">
        <v>0</v>
      </c>
      <c r="R243" s="3">
        <v>1</v>
      </c>
      <c r="S243" s="3">
        <v>48081.930778765091</v>
      </c>
      <c r="T243" s="2">
        <v>0</v>
      </c>
      <c r="U243" s="3">
        <v>0</v>
      </c>
      <c r="V243" s="3">
        <v>0</v>
      </c>
      <c r="W243" s="3">
        <v>0</v>
      </c>
      <c r="X243" s="3">
        <v>0</v>
      </c>
      <c r="Y243" s="3">
        <v>0</v>
      </c>
      <c r="Z243" s="3">
        <v>0</v>
      </c>
      <c r="AA243" s="3">
        <v>0</v>
      </c>
      <c r="AB243" s="3">
        <v>0</v>
      </c>
      <c r="AC243" s="3">
        <v>0</v>
      </c>
      <c r="AD243" s="2">
        <v>22379.143840119901</v>
      </c>
      <c r="AE243" s="3">
        <v>8336.1627542815659</v>
      </c>
      <c r="AF243" s="3">
        <v>4387.44882896336</v>
      </c>
      <c r="AG243" s="3">
        <v>2606.9151513305719</v>
      </c>
      <c r="AH243" s="3">
        <v>1722.5855777682079</v>
      </c>
      <c r="AI243" s="3">
        <v>1141.713766520046</v>
      </c>
      <c r="AJ243" s="3">
        <v>766.60312334803484</v>
      </c>
      <c r="AK243" s="3">
        <v>508.5691074122243</v>
      </c>
      <c r="AL243" s="3">
        <v>336.64463077424779</v>
      </c>
      <c r="AM243" s="3">
        <v>201.45949155357781</v>
      </c>
    </row>
    <row r="244" spans="1:39">
      <c r="A244" s="9" t="s">
        <v>630</v>
      </c>
      <c r="B244" s="8" t="s">
        <v>550</v>
      </c>
      <c r="C244" s="10">
        <v>1252687.5789683866</v>
      </c>
      <c r="D244" s="10">
        <v>1217765.1121074066</v>
      </c>
      <c r="E244" s="11">
        <v>-2.7878033954594952E-2</v>
      </c>
      <c r="F244" s="12">
        <f t="shared" si="30"/>
        <v>0</v>
      </c>
      <c r="G244" s="12">
        <f t="shared" si="31"/>
        <v>0</v>
      </c>
      <c r="H244" s="12">
        <f t="shared" si="32"/>
        <v>0</v>
      </c>
      <c r="I244" s="12">
        <f t="shared" si="33"/>
        <v>0</v>
      </c>
      <c r="J244" s="12">
        <f t="shared" si="34"/>
        <v>0</v>
      </c>
      <c r="K244" s="12">
        <f t="shared" si="35"/>
        <v>0</v>
      </c>
      <c r="L244" s="12">
        <f t="shared" si="36"/>
        <v>0</v>
      </c>
      <c r="M244" s="12">
        <f t="shared" si="37"/>
        <v>0</v>
      </c>
      <c r="N244" s="12">
        <f t="shared" si="38"/>
        <v>0</v>
      </c>
      <c r="O244" s="12">
        <f t="shared" si="39"/>
        <v>0</v>
      </c>
      <c r="P244" s="3"/>
      <c r="Q244" s="3">
        <v>0</v>
      </c>
      <c r="R244" s="3">
        <v>0</v>
      </c>
      <c r="S244" s="3">
        <v>-34922.466860980028</v>
      </c>
      <c r="T244" s="2">
        <v>0</v>
      </c>
      <c r="U244" s="3">
        <v>0</v>
      </c>
      <c r="V244" s="3">
        <v>0</v>
      </c>
      <c r="W244" s="3">
        <v>0</v>
      </c>
      <c r="X244" s="3">
        <v>0</v>
      </c>
      <c r="Y244" s="3">
        <v>0</v>
      </c>
      <c r="Z244" s="3">
        <v>0</v>
      </c>
      <c r="AA244" s="3">
        <v>0</v>
      </c>
      <c r="AB244" s="3">
        <v>0</v>
      </c>
      <c r="AC244" s="3">
        <v>0</v>
      </c>
      <c r="AD244" s="2">
        <v>0</v>
      </c>
      <c r="AE244" s="3">
        <v>0</v>
      </c>
      <c r="AF244" s="3">
        <v>0</v>
      </c>
      <c r="AG244" s="3">
        <v>0</v>
      </c>
      <c r="AH244" s="3">
        <v>0</v>
      </c>
      <c r="AI244" s="3">
        <v>0</v>
      </c>
      <c r="AJ244" s="3">
        <v>0</v>
      </c>
      <c r="AK244" s="3">
        <v>0</v>
      </c>
      <c r="AL244" s="3">
        <v>0</v>
      </c>
      <c r="AM244" s="3">
        <v>0</v>
      </c>
    </row>
    <row r="245" spans="1:39">
      <c r="A245" s="9" t="s">
        <v>630</v>
      </c>
      <c r="B245" s="8" t="s">
        <v>486</v>
      </c>
      <c r="C245" s="10">
        <v>375171.24837395217</v>
      </c>
      <c r="D245" s="10">
        <v>310859.78210990061</v>
      </c>
      <c r="E245" s="11">
        <v>-0.17141896278775889</v>
      </c>
      <c r="F245" s="12">
        <f t="shared" si="30"/>
        <v>26794.341426656349</v>
      </c>
      <c r="G245" s="12">
        <f t="shared" si="31"/>
        <v>0</v>
      </c>
      <c r="H245" s="12">
        <f t="shared" si="32"/>
        <v>0</v>
      </c>
      <c r="I245" s="12">
        <f t="shared" si="33"/>
        <v>0</v>
      </c>
      <c r="J245" s="12">
        <f t="shared" si="34"/>
        <v>0</v>
      </c>
      <c r="K245" s="12">
        <f t="shared" si="35"/>
        <v>0</v>
      </c>
      <c r="L245" s="12">
        <f t="shared" si="36"/>
        <v>0</v>
      </c>
      <c r="M245" s="12">
        <f t="shared" si="37"/>
        <v>0</v>
      </c>
      <c r="N245" s="12">
        <f t="shared" si="38"/>
        <v>0</v>
      </c>
      <c r="O245" s="12">
        <f t="shared" si="39"/>
        <v>0</v>
      </c>
      <c r="P245" s="3"/>
      <c r="Q245" s="3">
        <v>1</v>
      </c>
      <c r="R245" s="3">
        <v>0</v>
      </c>
      <c r="S245" s="3">
        <v>-64311.46626405156</v>
      </c>
      <c r="T245" s="2">
        <v>26794.341426656349</v>
      </c>
      <c r="U245" s="3">
        <v>0</v>
      </c>
      <c r="V245" s="3">
        <v>0</v>
      </c>
      <c r="W245" s="3">
        <v>0</v>
      </c>
      <c r="X245" s="3">
        <v>0</v>
      </c>
      <c r="Y245" s="3">
        <v>0</v>
      </c>
      <c r="Z245" s="3">
        <v>0</v>
      </c>
      <c r="AA245" s="3">
        <v>0</v>
      </c>
      <c r="AB245" s="3">
        <v>0</v>
      </c>
      <c r="AC245" s="3">
        <v>0</v>
      </c>
      <c r="AD245" s="2">
        <v>0</v>
      </c>
      <c r="AE245" s="3">
        <v>0</v>
      </c>
      <c r="AF245" s="3">
        <v>0</v>
      </c>
      <c r="AG245" s="3">
        <v>0</v>
      </c>
      <c r="AH245" s="3">
        <v>0</v>
      </c>
      <c r="AI245" s="3">
        <v>0</v>
      </c>
      <c r="AJ245" s="3">
        <v>0</v>
      </c>
      <c r="AK245" s="3">
        <v>0</v>
      </c>
      <c r="AL245" s="3">
        <v>0</v>
      </c>
      <c r="AM245" s="3">
        <v>0</v>
      </c>
    </row>
    <row r="246" spans="1:39">
      <c r="A246" s="9" t="s">
        <v>630</v>
      </c>
      <c r="B246" s="8" t="s">
        <v>495</v>
      </c>
      <c r="C246" s="10">
        <v>456763.96492942155</v>
      </c>
      <c r="D246" s="10">
        <v>299023.63845798775</v>
      </c>
      <c r="E246" s="11">
        <v>-0.34534319382179718</v>
      </c>
      <c r="F246" s="12">
        <f t="shared" si="30"/>
        <v>112063.92997849168</v>
      </c>
      <c r="G246" s="12">
        <f t="shared" si="31"/>
        <v>70955.173134843702</v>
      </c>
      <c r="H246" s="12">
        <f t="shared" si="32"/>
        <v>33957.291975560598</v>
      </c>
      <c r="I246" s="12">
        <f t="shared" si="33"/>
        <v>659.19893220579252</v>
      </c>
      <c r="J246" s="12">
        <f t="shared" si="34"/>
        <v>0</v>
      </c>
      <c r="K246" s="12">
        <f t="shared" si="35"/>
        <v>0</v>
      </c>
      <c r="L246" s="12">
        <f t="shared" si="36"/>
        <v>0</v>
      </c>
      <c r="M246" s="12">
        <f t="shared" si="37"/>
        <v>0</v>
      </c>
      <c r="N246" s="12">
        <f t="shared" si="38"/>
        <v>0</v>
      </c>
      <c r="O246" s="12">
        <f t="shared" si="39"/>
        <v>0</v>
      </c>
      <c r="P246" s="3"/>
      <c r="Q246" s="3">
        <v>1</v>
      </c>
      <c r="R246" s="3">
        <v>0</v>
      </c>
      <c r="S246" s="3">
        <v>-157740.3264714338</v>
      </c>
      <c r="T246" s="2">
        <v>112063.92997849168</v>
      </c>
      <c r="U246" s="3">
        <v>70955.173134843702</v>
      </c>
      <c r="V246" s="3">
        <v>33957.291975560598</v>
      </c>
      <c r="W246" s="3">
        <v>659.19893220579252</v>
      </c>
      <c r="X246" s="3">
        <v>0</v>
      </c>
      <c r="Y246" s="3">
        <v>0</v>
      </c>
      <c r="Z246" s="3">
        <v>0</v>
      </c>
      <c r="AA246" s="3">
        <v>0</v>
      </c>
      <c r="AB246" s="3">
        <v>0</v>
      </c>
      <c r="AC246" s="3">
        <v>0</v>
      </c>
      <c r="AD246" s="2">
        <v>0</v>
      </c>
      <c r="AE246" s="3">
        <v>0</v>
      </c>
      <c r="AF246" s="3">
        <v>0</v>
      </c>
      <c r="AG246" s="3">
        <v>0</v>
      </c>
      <c r="AH246" s="3">
        <v>0</v>
      </c>
      <c r="AI246" s="3">
        <v>0</v>
      </c>
      <c r="AJ246" s="3">
        <v>0</v>
      </c>
      <c r="AK246" s="3">
        <v>0</v>
      </c>
      <c r="AL246" s="3">
        <v>0</v>
      </c>
      <c r="AM246" s="3">
        <v>0</v>
      </c>
    </row>
    <row r="247" spans="1:39">
      <c r="A247" s="9" t="s">
        <v>630</v>
      </c>
      <c r="B247" s="8" t="s">
        <v>494</v>
      </c>
      <c r="C247" s="10">
        <v>1153999.8734176958</v>
      </c>
      <c r="D247" s="10">
        <v>1559668.3816044645</v>
      </c>
      <c r="E247" s="11">
        <v>0.351532541321116</v>
      </c>
      <c r="F247" s="12">
        <f t="shared" si="30"/>
        <v>-188813.42219576571</v>
      </c>
      <c r="G247" s="12">
        <f t="shared" si="31"/>
        <v>-70332.423298296722</v>
      </c>
      <c r="H247" s="12">
        <f t="shared" si="32"/>
        <v>-37017.020580575452</v>
      </c>
      <c r="I247" s="12">
        <f t="shared" si="33"/>
        <v>-21994.611349442963</v>
      </c>
      <c r="J247" s="12">
        <f t="shared" si="34"/>
        <v>-14533.499596191125</v>
      </c>
      <c r="K247" s="12">
        <f t="shared" si="35"/>
        <v>-9632.6689244566005</v>
      </c>
      <c r="L247" s="12">
        <f t="shared" si="36"/>
        <v>-6467.8506121318032</v>
      </c>
      <c r="M247" s="12">
        <f t="shared" si="37"/>
        <v>-4290.8108674560253</v>
      </c>
      <c r="N247" s="12">
        <f t="shared" si="38"/>
        <v>-2840.2795591475656</v>
      </c>
      <c r="O247" s="12">
        <f t="shared" si="39"/>
        <v>-1699.7190020226521</v>
      </c>
      <c r="P247" s="3"/>
      <c r="Q247" s="3">
        <v>0</v>
      </c>
      <c r="R247" s="3">
        <v>1</v>
      </c>
      <c r="S247" s="3">
        <v>405668.50818676874</v>
      </c>
      <c r="T247" s="2">
        <v>0</v>
      </c>
      <c r="U247" s="3">
        <v>0</v>
      </c>
      <c r="V247" s="3">
        <v>0</v>
      </c>
      <c r="W247" s="3">
        <v>0</v>
      </c>
      <c r="X247" s="3">
        <v>0</v>
      </c>
      <c r="Y247" s="3">
        <v>0</v>
      </c>
      <c r="Z247" s="3">
        <v>0</v>
      </c>
      <c r="AA247" s="3">
        <v>0</v>
      </c>
      <c r="AB247" s="3">
        <v>0</v>
      </c>
      <c r="AC247" s="3">
        <v>0</v>
      </c>
      <c r="AD247" s="2">
        <v>188813.42219576571</v>
      </c>
      <c r="AE247" s="3">
        <v>70332.423298296722</v>
      </c>
      <c r="AF247" s="3">
        <v>37017.020580575452</v>
      </c>
      <c r="AG247" s="3">
        <v>21994.611349442963</v>
      </c>
      <c r="AH247" s="3">
        <v>14533.499596191125</v>
      </c>
      <c r="AI247" s="3">
        <v>9632.6689244566005</v>
      </c>
      <c r="AJ247" s="3">
        <v>6467.8506121318032</v>
      </c>
      <c r="AK247" s="3">
        <v>4290.8108674560253</v>
      </c>
      <c r="AL247" s="3">
        <v>2840.2795591475656</v>
      </c>
      <c r="AM247" s="3">
        <v>1699.7190020226521</v>
      </c>
    </row>
    <row r="248" spans="1:39" ht="30">
      <c r="A248" s="9" t="s">
        <v>630</v>
      </c>
      <c r="B248" s="8" t="s">
        <v>427</v>
      </c>
      <c r="C248" s="10">
        <v>1848411.5472244227</v>
      </c>
      <c r="D248" s="10">
        <v>2248491.1590222996</v>
      </c>
      <c r="E248" s="11">
        <v>0.21644509438314047</v>
      </c>
      <c r="F248" s="12">
        <f t="shared" si="30"/>
        <v>-186212.13904908774</v>
      </c>
      <c r="G248" s="12">
        <f t="shared" si="31"/>
        <v>-69363.453268183133</v>
      </c>
      <c r="H248" s="12">
        <f t="shared" si="32"/>
        <v>-36507.036964703882</v>
      </c>
      <c r="I248" s="12">
        <f t="shared" si="33"/>
        <v>-21691.591515600234</v>
      </c>
      <c r="J248" s="12">
        <f t="shared" si="34"/>
        <v>-14333.271523831812</v>
      </c>
      <c r="K248" s="12">
        <f t="shared" si="35"/>
        <v>-9499.959612590319</v>
      </c>
      <c r="L248" s="12">
        <f t="shared" si="36"/>
        <v>-6378.7430126989357</v>
      </c>
      <c r="M248" s="12">
        <f t="shared" si="37"/>
        <v>-4231.6963518389975</v>
      </c>
      <c r="N248" s="12">
        <f t="shared" si="38"/>
        <v>-2801.1490181979711</v>
      </c>
      <c r="O248" s="12">
        <f t="shared" si="39"/>
        <v>-1676.3019676686774</v>
      </c>
      <c r="P248" s="3"/>
      <c r="Q248" s="3">
        <v>0</v>
      </c>
      <c r="R248" s="3">
        <v>1</v>
      </c>
      <c r="S248" s="3">
        <v>400079.61179787689</v>
      </c>
      <c r="T248" s="2">
        <v>0</v>
      </c>
      <c r="U248" s="3">
        <v>0</v>
      </c>
      <c r="V248" s="3">
        <v>0</v>
      </c>
      <c r="W248" s="3">
        <v>0</v>
      </c>
      <c r="X248" s="3">
        <v>0</v>
      </c>
      <c r="Y248" s="3">
        <v>0</v>
      </c>
      <c r="Z248" s="3">
        <v>0</v>
      </c>
      <c r="AA248" s="3">
        <v>0</v>
      </c>
      <c r="AB248" s="3">
        <v>0</v>
      </c>
      <c r="AC248" s="3">
        <v>0</v>
      </c>
      <c r="AD248" s="2">
        <v>186212.13904908774</v>
      </c>
      <c r="AE248" s="3">
        <v>69363.453268183133</v>
      </c>
      <c r="AF248" s="3">
        <v>36507.036964703882</v>
      </c>
      <c r="AG248" s="3">
        <v>21691.591515600234</v>
      </c>
      <c r="AH248" s="3">
        <v>14333.271523831812</v>
      </c>
      <c r="AI248" s="3">
        <v>9499.959612590319</v>
      </c>
      <c r="AJ248" s="3">
        <v>6378.7430126989357</v>
      </c>
      <c r="AK248" s="3">
        <v>4231.6963518389975</v>
      </c>
      <c r="AL248" s="3">
        <v>2801.1490181979711</v>
      </c>
      <c r="AM248" s="3">
        <v>1676.3019676686774</v>
      </c>
    </row>
    <row r="249" spans="1:39">
      <c r="A249" s="9" t="s">
        <v>630</v>
      </c>
      <c r="B249" s="8" t="s">
        <v>599</v>
      </c>
      <c r="C249" s="10">
        <v>75696.606933440999</v>
      </c>
      <c r="D249" s="10">
        <v>174219.89532660483</v>
      </c>
      <c r="E249" s="11">
        <v>1.3015548831639709</v>
      </c>
      <c r="F249" s="12">
        <f t="shared" si="30"/>
        <v>-45856.453907753355</v>
      </c>
      <c r="G249" s="12">
        <f t="shared" si="31"/>
        <v>-17081.389075481042</v>
      </c>
      <c r="H249" s="12">
        <f t="shared" si="32"/>
        <v>-8990.1940143616703</v>
      </c>
      <c r="I249" s="12">
        <f t="shared" si="33"/>
        <v>-5341.7541498662513</v>
      </c>
      <c r="J249" s="12">
        <f t="shared" si="34"/>
        <v>-3529.7000954735945</v>
      </c>
      <c r="K249" s="12">
        <f t="shared" si="35"/>
        <v>-2339.4525315314058</v>
      </c>
      <c r="L249" s="12">
        <f t="shared" si="36"/>
        <v>-1570.8242032176233</v>
      </c>
      <c r="M249" s="12">
        <f t="shared" si="37"/>
        <v>-1042.0941926807413</v>
      </c>
      <c r="N249" s="12">
        <f t="shared" si="38"/>
        <v>-689.80873909558977</v>
      </c>
      <c r="O249" s="12">
        <f t="shared" si="39"/>
        <v>-412.80479515683618</v>
      </c>
      <c r="P249" s="3"/>
      <c r="Q249" s="3">
        <v>0</v>
      </c>
      <c r="R249" s="3">
        <v>1</v>
      </c>
      <c r="S249" s="3">
        <v>98523.288393163835</v>
      </c>
      <c r="T249" s="2">
        <v>0</v>
      </c>
      <c r="U249" s="3">
        <v>0</v>
      </c>
      <c r="V249" s="3">
        <v>0</v>
      </c>
      <c r="W249" s="3">
        <v>0</v>
      </c>
      <c r="X249" s="3">
        <v>0</v>
      </c>
      <c r="Y249" s="3">
        <v>0</v>
      </c>
      <c r="Z249" s="3">
        <v>0</v>
      </c>
      <c r="AA249" s="3">
        <v>0</v>
      </c>
      <c r="AB249" s="3">
        <v>0</v>
      </c>
      <c r="AC249" s="3">
        <v>0</v>
      </c>
      <c r="AD249" s="2">
        <v>45856.453907753355</v>
      </c>
      <c r="AE249" s="3">
        <v>17081.389075481042</v>
      </c>
      <c r="AF249" s="3">
        <v>8990.1940143616703</v>
      </c>
      <c r="AG249" s="3">
        <v>5341.7541498662513</v>
      </c>
      <c r="AH249" s="3">
        <v>3529.7000954735945</v>
      </c>
      <c r="AI249" s="3">
        <v>2339.4525315314058</v>
      </c>
      <c r="AJ249" s="3">
        <v>1570.8242032176233</v>
      </c>
      <c r="AK249" s="3">
        <v>1042.0941926807413</v>
      </c>
      <c r="AL249" s="3">
        <v>689.80873909558977</v>
      </c>
      <c r="AM249" s="3">
        <v>412.80479515683618</v>
      </c>
    </row>
    <row r="250" spans="1:39" ht="30">
      <c r="A250" s="9" t="s">
        <v>630</v>
      </c>
      <c r="B250" s="8" t="s">
        <v>428</v>
      </c>
      <c r="C250" s="10">
        <v>146920.93985763332</v>
      </c>
      <c r="D250" s="10">
        <v>229262.05021409172</v>
      </c>
      <c r="E250" s="11">
        <v>0.56044502870895807</v>
      </c>
      <c r="F250" s="12">
        <f t="shared" si="30"/>
        <v>-38324.657990568667</v>
      </c>
      <c r="G250" s="12">
        <f t="shared" si="31"/>
        <v>-14275.818091790155</v>
      </c>
      <c r="H250" s="12">
        <f t="shared" si="32"/>
        <v>-7513.5794748187691</v>
      </c>
      <c r="I250" s="12">
        <f t="shared" si="33"/>
        <v>-4464.3857825367304</v>
      </c>
      <c r="J250" s="12">
        <f t="shared" si="34"/>
        <v>-2949.9566024103538</v>
      </c>
      <c r="K250" s="12">
        <f t="shared" si="35"/>
        <v>-1955.203913858498</v>
      </c>
      <c r="L250" s="12">
        <f t="shared" si="36"/>
        <v>-1312.8206658265867</v>
      </c>
      <c r="M250" s="12">
        <f t="shared" si="37"/>
        <v>-870.93309937981314</v>
      </c>
      <c r="N250" s="12">
        <f t="shared" si="38"/>
        <v>-576.50955867466246</v>
      </c>
      <c r="O250" s="12">
        <f t="shared" si="39"/>
        <v>-345.00274755387426</v>
      </c>
      <c r="P250" s="3"/>
      <c r="Q250" s="3">
        <v>0</v>
      </c>
      <c r="R250" s="3">
        <v>1</v>
      </c>
      <c r="S250" s="3">
        <v>82341.110356458405</v>
      </c>
      <c r="T250" s="2">
        <v>0</v>
      </c>
      <c r="U250" s="3">
        <v>0</v>
      </c>
      <c r="V250" s="3">
        <v>0</v>
      </c>
      <c r="W250" s="3">
        <v>0</v>
      </c>
      <c r="X250" s="3">
        <v>0</v>
      </c>
      <c r="Y250" s="3">
        <v>0</v>
      </c>
      <c r="Z250" s="3">
        <v>0</v>
      </c>
      <c r="AA250" s="3">
        <v>0</v>
      </c>
      <c r="AB250" s="3">
        <v>0</v>
      </c>
      <c r="AC250" s="3">
        <v>0</v>
      </c>
      <c r="AD250" s="2">
        <v>38324.657990568667</v>
      </c>
      <c r="AE250" s="3">
        <v>14275.818091790155</v>
      </c>
      <c r="AF250" s="3">
        <v>7513.5794748187691</v>
      </c>
      <c r="AG250" s="3">
        <v>4464.3857825367304</v>
      </c>
      <c r="AH250" s="3">
        <v>2949.9566024103538</v>
      </c>
      <c r="AI250" s="3">
        <v>1955.203913858498</v>
      </c>
      <c r="AJ250" s="3">
        <v>1312.8206658265867</v>
      </c>
      <c r="AK250" s="3">
        <v>870.93309937981314</v>
      </c>
      <c r="AL250" s="3">
        <v>576.50955867466246</v>
      </c>
      <c r="AM250" s="3">
        <v>345.00274755387426</v>
      </c>
    </row>
    <row r="251" spans="1:39">
      <c r="A251" s="9" t="s">
        <v>630</v>
      </c>
      <c r="B251" s="8" t="s">
        <v>416</v>
      </c>
      <c r="C251" s="10">
        <v>880025.40434578154</v>
      </c>
      <c r="D251" s="10">
        <v>861026.69904322468</v>
      </c>
      <c r="E251" s="11">
        <v>-2.1588814605506369E-2</v>
      </c>
      <c r="F251" s="12">
        <f t="shared" si="30"/>
        <v>0</v>
      </c>
      <c r="G251" s="12">
        <f t="shared" si="31"/>
        <v>0</v>
      </c>
      <c r="H251" s="12">
        <f t="shared" si="32"/>
        <v>0</v>
      </c>
      <c r="I251" s="12">
        <f t="shared" si="33"/>
        <v>0</v>
      </c>
      <c r="J251" s="12">
        <f t="shared" si="34"/>
        <v>0</v>
      </c>
      <c r="K251" s="12">
        <f t="shared" si="35"/>
        <v>0</v>
      </c>
      <c r="L251" s="12">
        <f t="shared" si="36"/>
        <v>0</v>
      </c>
      <c r="M251" s="12">
        <f t="shared" si="37"/>
        <v>0</v>
      </c>
      <c r="N251" s="12">
        <f t="shared" si="38"/>
        <v>0</v>
      </c>
      <c r="O251" s="12">
        <f t="shared" si="39"/>
        <v>0</v>
      </c>
      <c r="P251" s="3"/>
      <c r="Q251" s="3">
        <v>0</v>
      </c>
      <c r="R251" s="3">
        <v>0</v>
      </c>
      <c r="S251" s="3">
        <v>-18998.70530255686</v>
      </c>
      <c r="T251" s="2">
        <v>0</v>
      </c>
      <c r="U251" s="3">
        <v>0</v>
      </c>
      <c r="V251" s="3">
        <v>0</v>
      </c>
      <c r="W251" s="3">
        <v>0</v>
      </c>
      <c r="X251" s="3">
        <v>0</v>
      </c>
      <c r="Y251" s="3">
        <v>0</v>
      </c>
      <c r="Z251" s="3">
        <v>0</v>
      </c>
      <c r="AA251" s="3">
        <v>0</v>
      </c>
      <c r="AB251" s="3">
        <v>0</v>
      </c>
      <c r="AC251" s="3">
        <v>0</v>
      </c>
      <c r="AD251" s="2">
        <v>0</v>
      </c>
      <c r="AE251" s="3">
        <v>0</v>
      </c>
      <c r="AF251" s="3">
        <v>0</v>
      </c>
      <c r="AG251" s="3">
        <v>0</v>
      </c>
      <c r="AH251" s="3">
        <v>0</v>
      </c>
      <c r="AI251" s="3">
        <v>0</v>
      </c>
      <c r="AJ251" s="3">
        <v>0</v>
      </c>
      <c r="AK251" s="3">
        <v>0</v>
      </c>
      <c r="AL251" s="3">
        <v>0</v>
      </c>
      <c r="AM251" s="3">
        <v>0</v>
      </c>
    </row>
    <row r="252" spans="1:39">
      <c r="A252" s="9" t="s">
        <v>630</v>
      </c>
      <c r="B252" s="8" t="s">
        <v>496</v>
      </c>
      <c r="C252" s="10">
        <v>552292.52324793686</v>
      </c>
      <c r="D252" s="10">
        <v>784257.42260162765</v>
      </c>
      <c r="E252" s="11">
        <v>0.42000369295159984</v>
      </c>
      <c r="F252" s="12">
        <f t="shared" si="30"/>
        <v>-107965.21197080991</v>
      </c>
      <c r="G252" s="12">
        <f t="shared" si="31"/>
        <v>-40216.711828612912</v>
      </c>
      <c r="H252" s="12">
        <f t="shared" si="32"/>
        <v>-21166.665097388861</v>
      </c>
      <c r="I252" s="12">
        <f t="shared" si="33"/>
        <v>-12576.716469320178</v>
      </c>
      <c r="J252" s="12">
        <f t="shared" si="34"/>
        <v>-8310.3857042195141</v>
      </c>
      <c r="K252" s="12">
        <f t="shared" si="35"/>
        <v>-5508.046674750186</v>
      </c>
      <c r="L252" s="12">
        <f t="shared" si="36"/>
        <v>-3698.375116628773</v>
      </c>
      <c r="M252" s="12">
        <f t="shared" si="37"/>
        <v>-2453.5242221881267</v>
      </c>
      <c r="N252" s="12">
        <f t="shared" si="38"/>
        <v>-1624.0973819212008</v>
      </c>
      <c r="O252" s="12">
        <f t="shared" si="39"/>
        <v>-971.91460336925388</v>
      </c>
      <c r="P252" s="3"/>
      <c r="Q252" s="3">
        <v>0</v>
      </c>
      <c r="R252" s="3">
        <v>1</v>
      </c>
      <c r="S252" s="3">
        <v>231964.89935369079</v>
      </c>
      <c r="T252" s="2">
        <v>0</v>
      </c>
      <c r="U252" s="3">
        <v>0</v>
      </c>
      <c r="V252" s="3">
        <v>0</v>
      </c>
      <c r="W252" s="3">
        <v>0</v>
      </c>
      <c r="X252" s="3">
        <v>0</v>
      </c>
      <c r="Y252" s="3">
        <v>0</v>
      </c>
      <c r="Z252" s="3">
        <v>0</v>
      </c>
      <c r="AA252" s="3">
        <v>0</v>
      </c>
      <c r="AB252" s="3">
        <v>0</v>
      </c>
      <c r="AC252" s="3">
        <v>0</v>
      </c>
      <c r="AD252" s="2">
        <v>107965.21197080991</v>
      </c>
      <c r="AE252" s="3">
        <v>40216.711828612912</v>
      </c>
      <c r="AF252" s="3">
        <v>21166.665097388861</v>
      </c>
      <c r="AG252" s="3">
        <v>12576.716469320178</v>
      </c>
      <c r="AH252" s="3">
        <v>8310.3857042195141</v>
      </c>
      <c r="AI252" s="3">
        <v>5508.046674750186</v>
      </c>
      <c r="AJ252" s="3">
        <v>3698.375116628773</v>
      </c>
      <c r="AK252" s="3">
        <v>2453.5242221881267</v>
      </c>
      <c r="AL252" s="3">
        <v>1624.0973819212008</v>
      </c>
      <c r="AM252" s="3">
        <v>971.91460336925388</v>
      </c>
    </row>
    <row r="253" spans="1:39">
      <c r="A253" s="9" t="s">
        <v>630</v>
      </c>
      <c r="B253" s="8" t="s">
        <v>418</v>
      </c>
      <c r="C253" s="10">
        <v>80595.687723151495</v>
      </c>
      <c r="D253" s="10">
        <v>91220.984883157143</v>
      </c>
      <c r="E253" s="11">
        <v>0.13183456162696755</v>
      </c>
      <c r="F253" s="12">
        <f t="shared" si="30"/>
        <v>-4945.4139972432076</v>
      </c>
      <c r="G253" s="12">
        <f t="shared" si="31"/>
        <v>-1842.1516150414388</v>
      </c>
      <c r="H253" s="12">
        <f t="shared" si="32"/>
        <v>-969.55232094470819</v>
      </c>
      <c r="I253" s="12">
        <f t="shared" si="33"/>
        <v>-576.08435653839251</v>
      </c>
      <c r="J253" s="12">
        <f t="shared" si="34"/>
        <v>-380.66240999229092</v>
      </c>
      <c r="K253" s="12">
        <f t="shared" si="35"/>
        <v>-252.29951968364699</v>
      </c>
      <c r="L253" s="12">
        <f t="shared" si="36"/>
        <v>-169.40638317624848</v>
      </c>
      <c r="M253" s="12">
        <f t="shared" si="37"/>
        <v>-112.38521010142554</v>
      </c>
      <c r="N253" s="12">
        <f t="shared" si="38"/>
        <v>-74.392795409049782</v>
      </c>
      <c r="O253" s="12">
        <f t="shared" si="39"/>
        <v>-44.519155715888438</v>
      </c>
      <c r="P253" s="3"/>
      <c r="Q253" s="3">
        <v>0</v>
      </c>
      <c r="R253" s="3">
        <v>1</v>
      </c>
      <c r="S253" s="3">
        <v>10625.297160005648</v>
      </c>
      <c r="T253" s="2">
        <v>0</v>
      </c>
      <c r="U253" s="3">
        <v>0</v>
      </c>
      <c r="V253" s="3">
        <v>0</v>
      </c>
      <c r="W253" s="3">
        <v>0</v>
      </c>
      <c r="X253" s="3">
        <v>0</v>
      </c>
      <c r="Y253" s="3">
        <v>0</v>
      </c>
      <c r="Z253" s="3">
        <v>0</v>
      </c>
      <c r="AA253" s="3">
        <v>0</v>
      </c>
      <c r="AB253" s="3">
        <v>0</v>
      </c>
      <c r="AC253" s="3">
        <v>0</v>
      </c>
      <c r="AD253" s="2">
        <v>4945.4139972432076</v>
      </c>
      <c r="AE253" s="3">
        <v>1842.1516150414388</v>
      </c>
      <c r="AF253" s="3">
        <v>969.55232094470819</v>
      </c>
      <c r="AG253" s="3">
        <v>576.08435653839251</v>
      </c>
      <c r="AH253" s="3">
        <v>380.66240999229092</v>
      </c>
      <c r="AI253" s="3">
        <v>252.29951968364699</v>
      </c>
      <c r="AJ253" s="3">
        <v>169.40638317624848</v>
      </c>
      <c r="AK253" s="3">
        <v>112.38521010142554</v>
      </c>
      <c r="AL253" s="3">
        <v>74.392795409049782</v>
      </c>
      <c r="AM253" s="3">
        <v>44.519155715888438</v>
      </c>
    </row>
    <row r="254" spans="1:39">
      <c r="A254" s="9" t="s">
        <v>630</v>
      </c>
      <c r="B254" s="8" t="s">
        <v>608</v>
      </c>
      <c r="C254" s="10">
        <v>3082798.3374484964</v>
      </c>
      <c r="D254" s="10">
        <v>3535191.3057020772</v>
      </c>
      <c r="E254" s="11">
        <v>0.14674750623746854</v>
      </c>
      <c r="F254" s="12">
        <f t="shared" si="30"/>
        <v>-210560.74797389211</v>
      </c>
      <c r="G254" s="12">
        <f t="shared" si="31"/>
        <v>-78433.235753500689</v>
      </c>
      <c r="H254" s="12">
        <f t="shared" si="32"/>
        <v>-41280.600979360453</v>
      </c>
      <c r="I254" s="12">
        <f t="shared" si="33"/>
        <v>-24527.926898819933</v>
      </c>
      <c r="J254" s="12">
        <f t="shared" si="34"/>
        <v>-16207.452362573031</v>
      </c>
      <c r="K254" s="12">
        <f t="shared" si="35"/>
        <v>-10742.149314022305</v>
      </c>
      <c r="L254" s="12">
        <f t="shared" si="36"/>
        <v>-7212.8106510449634</v>
      </c>
      <c r="M254" s="12">
        <f t="shared" si="37"/>
        <v>-4785.0218229152288</v>
      </c>
      <c r="N254" s="12">
        <f t="shared" si="38"/>
        <v>-3167.4198871783374</v>
      </c>
      <c r="O254" s="12">
        <f t="shared" si="39"/>
        <v>-1895.4907985315524</v>
      </c>
      <c r="P254" s="3"/>
      <c r="Q254" s="3">
        <v>0</v>
      </c>
      <c r="R254" s="3">
        <v>1</v>
      </c>
      <c r="S254" s="3">
        <v>452392.96825358085</v>
      </c>
      <c r="T254" s="2">
        <v>0</v>
      </c>
      <c r="U254" s="3">
        <v>0</v>
      </c>
      <c r="V254" s="3">
        <v>0</v>
      </c>
      <c r="W254" s="3">
        <v>0</v>
      </c>
      <c r="X254" s="3">
        <v>0</v>
      </c>
      <c r="Y254" s="3">
        <v>0</v>
      </c>
      <c r="Z254" s="3">
        <v>0</v>
      </c>
      <c r="AA254" s="3">
        <v>0</v>
      </c>
      <c r="AB254" s="3">
        <v>0</v>
      </c>
      <c r="AC254" s="3">
        <v>0</v>
      </c>
      <c r="AD254" s="2">
        <v>210560.74797389211</v>
      </c>
      <c r="AE254" s="3">
        <v>78433.235753500689</v>
      </c>
      <c r="AF254" s="3">
        <v>41280.600979360453</v>
      </c>
      <c r="AG254" s="3">
        <v>24527.926898819933</v>
      </c>
      <c r="AH254" s="3">
        <v>16207.452362573031</v>
      </c>
      <c r="AI254" s="3">
        <v>10742.149314022305</v>
      </c>
      <c r="AJ254" s="3">
        <v>7212.8106510449634</v>
      </c>
      <c r="AK254" s="3">
        <v>4785.0218229152288</v>
      </c>
      <c r="AL254" s="3">
        <v>3167.4198871783374</v>
      </c>
      <c r="AM254" s="3">
        <v>1895.4907985315524</v>
      </c>
    </row>
    <row r="255" spans="1:39">
      <c r="A255" s="9" t="s">
        <v>630</v>
      </c>
      <c r="B255" s="8" t="s">
        <v>407</v>
      </c>
      <c r="C255" s="10">
        <v>102419.38042627301</v>
      </c>
      <c r="D255" s="10">
        <v>130608.21422685579</v>
      </c>
      <c r="E255" s="11">
        <v>0.27522948960694626</v>
      </c>
      <c r="F255" s="12">
        <f t="shared" si="30"/>
        <v>-13120.146302175555</v>
      </c>
      <c r="G255" s="12">
        <f t="shared" si="31"/>
        <v>-4887.2144402077756</v>
      </c>
      <c r="H255" s="12">
        <f t="shared" si="32"/>
        <v>-2572.2150472133385</v>
      </c>
      <c r="I255" s="12">
        <f t="shared" si="33"/>
        <v>-1528.3474840310057</v>
      </c>
      <c r="J255" s="12">
        <f t="shared" si="34"/>
        <v>-1009.8945232131548</v>
      </c>
      <c r="K255" s="12">
        <f t="shared" si="35"/>
        <v>-669.34873643810727</v>
      </c>
      <c r="L255" s="12">
        <f t="shared" si="36"/>
        <v>-449.43386600874828</v>
      </c>
      <c r="M255" s="12">
        <f t="shared" si="37"/>
        <v>-298.15712083020725</v>
      </c>
      <c r="N255" s="12">
        <f t="shared" si="38"/>
        <v>-197.36352914814361</v>
      </c>
      <c r="O255" s="12">
        <f t="shared" si="39"/>
        <v>-118.10898674355543</v>
      </c>
      <c r="P255" s="3"/>
      <c r="Q255" s="3">
        <v>0</v>
      </c>
      <c r="R255" s="3">
        <v>1</v>
      </c>
      <c r="S255" s="3">
        <v>28188.833800582783</v>
      </c>
      <c r="T255" s="2">
        <v>0</v>
      </c>
      <c r="U255" s="3">
        <v>0</v>
      </c>
      <c r="V255" s="3">
        <v>0</v>
      </c>
      <c r="W255" s="3">
        <v>0</v>
      </c>
      <c r="X255" s="3">
        <v>0</v>
      </c>
      <c r="Y255" s="3">
        <v>0</v>
      </c>
      <c r="Z255" s="3">
        <v>0</v>
      </c>
      <c r="AA255" s="3">
        <v>0</v>
      </c>
      <c r="AB255" s="3">
        <v>0</v>
      </c>
      <c r="AC255" s="3">
        <v>0</v>
      </c>
      <c r="AD255" s="2">
        <v>13120.146302175555</v>
      </c>
      <c r="AE255" s="3">
        <v>4887.2144402077756</v>
      </c>
      <c r="AF255" s="3">
        <v>2572.2150472133385</v>
      </c>
      <c r="AG255" s="3">
        <v>1528.3474840310057</v>
      </c>
      <c r="AH255" s="3">
        <v>1009.8945232131548</v>
      </c>
      <c r="AI255" s="3">
        <v>669.34873643810727</v>
      </c>
      <c r="AJ255" s="3">
        <v>449.43386600874828</v>
      </c>
      <c r="AK255" s="3">
        <v>298.15712083020725</v>
      </c>
      <c r="AL255" s="3">
        <v>197.36352914814361</v>
      </c>
      <c r="AM255" s="3">
        <v>118.10898674355543</v>
      </c>
    </row>
    <row r="256" spans="1:39" ht="30">
      <c r="A256" s="9" t="s">
        <v>630</v>
      </c>
      <c r="B256" s="8" t="s">
        <v>420</v>
      </c>
      <c r="C256" s="10">
        <v>336256.07139029755</v>
      </c>
      <c r="D256" s="10">
        <v>387956.75219943846</v>
      </c>
      <c r="E256" s="11">
        <v>0.15375389534344239</v>
      </c>
      <c r="F256" s="12">
        <f t="shared" si="30"/>
        <v>-24063.446573798486</v>
      </c>
      <c r="G256" s="12">
        <f t="shared" si="31"/>
        <v>-8963.5603802021305</v>
      </c>
      <c r="H256" s="12">
        <f t="shared" si="32"/>
        <v>-4717.657710468914</v>
      </c>
      <c r="I256" s="12">
        <f t="shared" si="33"/>
        <v>-2803.1172199719376</v>
      </c>
      <c r="J256" s="12">
        <f t="shared" si="34"/>
        <v>-1852.2310913927699</v>
      </c>
      <c r="K256" s="12">
        <f t="shared" si="35"/>
        <v>-1227.6416121859186</v>
      </c>
      <c r="L256" s="12">
        <f t="shared" si="36"/>
        <v>-824.29933127833431</v>
      </c>
      <c r="M256" s="12">
        <f t="shared" si="37"/>
        <v>-546.84511761165197</v>
      </c>
      <c r="N256" s="12">
        <f t="shared" si="38"/>
        <v>-361.98123327978163</v>
      </c>
      <c r="O256" s="12">
        <f t="shared" si="39"/>
        <v>-216.62176830434788</v>
      </c>
      <c r="P256" s="3"/>
      <c r="Q256" s="3">
        <v>0</v>
      </c>
      <c r="R256" s="3">
        <v>1</v>
      </c>
      <c r="S256" s="3">
        <v>51700.680809140904</v>
      </c>
      <c r="T256" s="2">
        <v>0</v>
      </c>
      <c r="U256" s="3">
        <v>0</v>
      </c>
      <c r="V256" s="3">
        <v>0</v>
      </c>
      <c r="W256" s="3">
        <v>0</v>
      </c>
      <c r="X256" s="3">
        <v>0</v>
      </c>
      <c r="Y256" s="3">
        <v>0</v>
      </c>
      <c r="Z256" s="3">
        <v>0</v>
      </c>
      <c r="AA256" s="3">
        <v>0</v>
      </c>
      <c r="AB256" s="3">
        <v>0</v>
      </c>
      <c r="AC256" s="3">
        <v>0</v>
      </c>
      <c r="AD256" s="2">
        <v>24063.446573798486</v>
      </c>
      <c r="AE256" s="3">
        <v>8963.5603802021305</v>
      </c>
      <c r="AF256" s="3">
        <v>4717.657710468914</v>
      </c>
      <c r="AG256" s="3">
        <v>2803.1172199719376</v>
      </c>
      <c r="AH256" s="3">
        <v>1852.2310913927699</v>
      </c>
      <c r="AI256" s="3">
        <v>1227.6416121859186</v>
      </c>
      <c r="AJ256" s="3">
        <v>824.29933127833431</v>
      </c>
      <c r="AK256" s="3">
        <v>546.84511761165197</v>
      </c>
      <c r="AL256" s="3">
        <v>361.98123327978163</v>
      </c>
      <c r="AM256" s="3">
        <v>216.62176830434788</v>
      </c>
    </row>
    <row r="257" spans="1:39">
      <c r="A257" s="9" t="s">
        <v>630</v>
      </c>
      <c r="B257" s="8" t="s">
        <v>600</v>
      </c>
      <c r="C257" s="10">
        <v>640456.64362758759</v>
      </c>
      <c r="D257" s="10">
        <v>840098.81723241729</v>
      </c>
      <c r="E257" s="11">
        <v>0.31171848335282087</v>
      </c>
      <c r="F257" s="12">
        <f t="shared" si="30"/>
        <v>-92920.996459440052</v>
      </c>
      <c r="G257" s="12">
        <f t="shared" si="31"/>
        <v>-34612.787482390268</v>
      </c>
      <c r="H257" s="12">
        <f t="shared" si="32"/>
        <v>-18217.234761734053</v>
      </c>
      <c r="I257" s="12">
        <f t="shared" si="33"/>
        <v>-10824.236855414521</v>
      </c>
      <c r="J257" s="12">
        <f t="shared" si="34"/>
        <v>-7152.3901681139814</v>
      </c>
      <c r="K257" s="12">
        <f t="shared" si="35"/>
        <v>-4740.5379586645859</v>
      </c>
      <c r="L257" s="12">
        <f t="shared" si="36"/>
        <v>-3183.0317825973088</v>
      </c>
      <c r="M257" s="12">
        <f t="shared" si="37"/>
        <v>-2111.6423651790019</v>
      </c>
      <c r="N257" s="12">
        <f t="shared" si="38"/>
        <v>-1397.7904949243039</v>
      </c>
      <c r="O257" s="12">
        <f t="shared" si="39"/>
        <v>-836.48493593445266</v>
      </c>
      <c r="P257" s="3"/>
      <c r="Q257" s="3">
        <v>0</v>
      </c>
      <c r="R257" s="3">
        <v>1</v>
      </c>
      <c r="S257" s="3">
        <v>199642.1736048297</v>
      </c>
      <c r="T257" s="2">
        <v>0</v>
      </c>
      <c r="U257" s="3">
        <v>0</v>
      </c>
      <c r="V257" s="3">
        <v>0</v>
      </c>
      <c r="W257" s="3">
        <v>0</v>
      </c>
      <c r="X257" s="3">
        <v>0</v>
      </c>
      <c r="Y257" s="3">
        <v>0</v>
      </c>
      <c r="Z257" s="3">
        <v>0</v>
      </c>
      <c r="AA257" s="3">
        <v>0</v>
      </c>
      <c r="AB257" s="3">
        <v>0</v>
      </c>
      <c r="AC257" s="3">
        <v>0</v>
      </c>
      <c r="AD257" s="2">
        <v>92920.996459440052</v>
      </c>
      <c r="AE257" s="3">
        <v>34612.787482390268</v>
      </c>
      <c r="AF257" s="3">
        <v>18217.234761734053</v>
      </c>
      <c r="AG257" s="3">
        <v>10824.236855414521</v>
      </c>
      <c r="AH257" s="3">
        <v>7152.3901681139814</v>
      </c>
      <c r="AI257" s="3">
        <v>4740.5379586645859</v>
      </c>
      <c r="AJ257" s="3">
        <v>3183.0317825973088</v>
      </c>
      <c r="AK257" s="3">
        <v>2111.6423651790019</v>
      </c>
      <c r="AL257" s="3">
        <v>1397.7904949243039</v>
      </c>
      <c r="AM257" s="3">
        <v>836.48493593445266</v>
      </c>
    </row>
    <row r="258" spans="1:39">
      <c r="A258" s="9" t="s">
        <v>630</v>
      </c>
      <c r="B258" s="8" t="s">
        <v>601</v>
      </c>
      <c r="C258" s="10">
        <v>376000.14980399137</v>
      </c>
      <c r="D258" s="10">
        <v>752546.09057966387</v>
      </c>
      <c r="E258" s="11">
        <v>1.001451571154867</v>
      </c>
      <c r="F258" s="12">
        <f t="shared" si="30"/>
        <v>-175258.68105849123</v>
      </c>
      <c r="G258" s="12">
        <f t="shared" si="31"/>
        <v>-65283.323608883831</v>
      </c>
      <c r="H258" s="12">
        <f t="shared" si="32"/>
        <v>-34359.602872619129</v>
      </c>
      <c r="I258" s="12">
        <f t="shared" si="33"/>
        <v>-20415.638521189525</v>
      </c>
      <c r="J258" s="12">
        <f t="shared" si="34"/>
        <v>-13490.153087483695</v>
      </c>
      <c r="K258" s="12">
        <f t="shared" si="35"/>
        <v>-8941.1485218620146</v>
      </c>
      <c r="L258" s="12">
        <f t="shared" si="36"/>
        <v>-6003.5295922463065</v>
      </c>
      <c r="M258" s="12">
        <f t="shared" si="37"/>
        <v>-3982.7775195033132</v>
      </c>
      <c r="N258" s="12">
        <f t="shared" si="38"/>
        <v>-2636.3785136921188</v>
      </c>
      <c r="O258" s="12">
        <f t="shared" si="39"/>
        <v>-1577.6977452147755</v>
      </c>
      <c r="P258" s="3"/>
      <c r="Q258" s="3">
        <v>0</v>
      </c>
      <c r="R258" s="3">
        <v>1</v>
      </c>
      <c r="S258" s="3">
        <v>376545.9407756725</v>
      </c>
      <c r="T258" s="2">
        <v>0</v>
      </c>
      <c r="U258" s="3">
        <v>0</v>
      </c>
      <c r="V258" s="3">
        <v>0</v>
      </c>
      <c r="W258" s="3">
        <v>0</v>
      </c>
      <c r="X258" s="3">
        <v>0</v>
      </c>
      <c r="Y258" s="3">
        <v>0</v>
      </c>
      <c r="Z258" s="3">
        <v>0</v>
      </c>
      <c r="AA258" s="3">
        <v>0</v>
      </c>
      <c r="AB258" s="3">
        <v>0</v>
      </c>
      <c r="AC258" s="3">
        <v>0</v>
      </c>
      <c r="AD258" s="2">
        <v>175258.68105849123</v>
      </c>
      <c r="AE258" s="3">
        <v>65283.323608883831</v>
      </c>
      <c r="AF258" s="3">
        <v>34359.602872619129</v>
      </c>
      <c r="AG258" s="3">
        <v>20415.638521189525</v>
      </c>
      <c r="AH258" s="3">
        <v>13490.153087483695</v>
      </c>
      <c r="AI258" s="3">
        <v>8941.1485218620146</v>
      </c>
      <c r="AJ258" s="3">
        <v>6003.5295922463065</v>
      </c>
      <c r="AK258" s="3">
        <v>3982.7775195033132</v>
      </c>
      <c r="AL258" s="3">
        <v>2636.3785136921188</v>
      </c>
      <c r="AM258" s="3">
        <v>1577.6977452147755</v>
      </c>
    </row>
    <row r="259" spans="1:39">
      <c r="A259" s="9" t="s">
        <v>630</v>
      </c>
      <c r="B259" s="8" t="s">
        <v>414</v>
      </c>
      <c r="C259" s="10">
        <v>45888.317196186268</v>
      </c>
      <c r="D259" s="10">
        <v>19664.595813788452</v>
      </c>
      <c r="E259" s="11">
        <v>-0.5714683602426206</v>
      </c>
      <c r="F259" s="12">
        <f t="shared" ref="F259:F322" si="40">+T259-AD259</f>
        <v>21634.889662779191</v>
      </c>
      <c r="G259" s="12">
        <f t="shared" ref="G259:G322" si="41">+U259-AE259</f>
        <v>17504.941115122427</v>
      </c>
      <c r="H259" s="12">
        <f t="shared" ref="H259:H322" si="42">+V259-AF259</f>
        <v>13787.987422231345</v>
      </c>
      <c r="I259" s="12">
        <f t="shared" ref="I259:I322" si="43">+W259-AG259</f>
        <v>10442.729098629363</v>
      </c>
      <c r="J259" s="12">
        <f t="shared" ref="J259:J322" si="44">+X259-AH259</f>
        <v>7431.9966073875876</v>
      </c>
      <c r="K259" s="12">
        <f t="shared" ref="K259:K322" si="45">+Y259-AI259</f>
        <v>4722.3373652699811</v>
      </c>
      <c r="L259" s="12">
        <f t="shared" ref="L259:L322" si="46">+Z259-AJ259</f>
        <v>2283.6440473641378</v>
      </c>
      <c r="M259" s="12">
        <f t="shared" ref="M259:M322" si="47">+AA259-AK259</f>
        <v>88.820061248879938</v>
      </c>
      <c r="N259" s="12">
        <f t="shared" ref="N259:N322" si="48">+AB259-AL259</f>
        <v>0</v>
      </c>
      <c r="O259" s="12">
        <f t="shared" ref="O259:O322" si="49">+AC259-AM259</f>
        <v>0</v>
      </c>
      <c r="P259" s="3"/>
      <c r="Q259" s="3">
        <v>1</v>
      </c>
      <c r="R259" s="3">
        <v>0</v>
      </c>
      <c r="S259" s="3">
        <v>-26223.721382397816</v>
      </c>
      <c r="T259" s="2">
        <v>21634.889662779191</v>
      </c>
      <c r="U259" s="3">
        <v>17504.941115122427</v>
      </c>
      <c r="V259" s="3">
        <v>13787.987422231345</v>
      </c>
      <c r="W259" s="3">
        <v>10442.729098629363</v>
      </c>
      <c r="X259" s="3">
        <v>7431.9966073875876</v>
      </c>
      <c r="Y259" s="3">
        <v>4722.3373652699811</v>
      </c>
      <c r="Z259" s="3">
        <v>2283.6440473641378</v>
      </c>
      <c r="AA259" s="3">
        <v>88.820061248879938</v>
      </c>
      <c r="AB259" s="3">
        <v>0</v>
      </c>
      <c r="AC259" s="3">
        <v>0</v>
      </c>
      <c r="AD259" s="2">
        <v>0</v>
      </c>
      <c r="AE259" s="3">
        <v>0</v>
      </c>
      <c r="AF259" s="3">
        <v>0</v>
      </c>
      <c r="AG259" s="3">
        <v>0</v>
      </c>
      <c r="AH259" s="3">
        <v>0</v>
      </c>
      <c r="AI259" s="3">
        <v>0</v>
      </c>
      <c r="AJ259" s="3">
        <v>0</v>
      </c>
      <c r="AK259" s="3">
        <v>0</v>
      </c>
      <c r="AL259" s="3">
        <v>0</v>
      </c>
      <c r="AM259" s="3">
        <v>0</v>
      </c>
    </row>
    <row r="260" spans="1:39" ht="30">
      <c r="A260" s="9" t="s">
        <v>630</v>
      </c>
      <c r="B260" s="8" t="s">
        <v>429</v>
      </c>
      <c r="C260" s="10">
        <v>1876540.2880018235</v>
      </c>
      <c r="D260" s="10">
        <v>2176822.8795147226</v>
      </c>
      <c r="E260" s="11">
        <v>0.1600192617407889</v>
      </c>
      <c r="F260" s="12">
        <f t="shared" si="40"/>
        <v>-139762.84228417443</v>
      </c>
      <c r="G260" s="12">
        <f t="shared" si="41"/>
        <v>-52061.232038429102</v>
      </c>
      <c r="H260" s="12">
        <f t="shared" si="42"/>
        <v>-27400.615639861157</v>
      </c>
      <c r="I260" s="12">
        <f t="shared" si="43"/>
        <v>-16280.777930854361</v>
      </c>
      <c r="J260" s="12">
        <f t="shared" si="44"/>
        <v>-10757.938647992605</v>
      </c>
      <c r="K260" s="12">
        <f t="shared" si="45"/>
        <v>-7130.2620968790825</v>
      </c>
      <c r="L260" s="12">
        <f t="shared" si="46"/>
        <v>-4787.6108303557367</v>
      </c>
      <c r="M260" s="12">
        <f t="shared" si="47"/>
        <v>-3176.1297240706795</v>
      </c>
      <c r="N260" s="12">
        <f t="shared" si="48"/>
        <v>-2102.4222719533336</v>
      </c>
      <c r="O260" s="12">
        <f t="shared" si="49"/>
        <v>-1258.1603365082894</v>
      </c>
      <c r="P260" s="3"/>
      <c r="Q260" s="3">
        <v>0</v>
      </c>
      <c r="R260" s="3">
        <v>1</v>
      </c>
      <c r="S260" s="3">
        <v>300282.59151289915</v>
      </c>
      <c r="T260" s="2">
        <v>0</v>
      </c>
      <c r="U260" s="3">
        <v>0</v>
      </c>
      <c r="V260" s="3">
        <v>0</v>
      </c>
      <c r="W260" s="3">
        <v>0</v>
      </c>
      <c r="X260" s="3">
        <v>0</v>
      </c>
      <c r="Y260" s="3">
        <v>0</v>
      </c>
      <c r="Z260" s="3">
        <v>0</v>
      </c>
      <c r="AA260" s="3">
        <v>0</v>
      </c>
      <c r="AB260" s="3">
        <v>0</v>
      </c>
      <c r="AC260" s="3">
        <v>0</v>
      </c>
      <c r="AD260" s="2">
        <v>139762.84228417443</v>
      </c>
      <c r="AE260" s="3">
        <v>52061.232038429102</v>
      </c>
      <c r="AF260" s="3">
        <v>27400.615639861157</v>
      </c>
      <c r="AG260" s="3">
        <v>16280.777930854361</v>
      </c>
      <c r="AH260" s="3">
        <v>10757.938647992605</v>
      </c>
      <c r="AI260" s="3">
        <v>7130.2620968790825</v>
      </c>
      <c r="AJ260" s="3">
        <v>4787.6108303557367</v>
      </c>
      <c r="AK260" s="3">
        <v>3176.1297240706795</v>
      </c>
      <c r="AL260" s="3">
        <v>2102.4222719533336</v>
      </c>
      <c r="AM260" s="3">
        <v>1258.1603365082894</v>
      </c>
    </row>
    <row r="261" spans="1:39">
      <c r="A261" s="9" t="s">
        <v>630</v>
      </c>
      <c r="B261" s="8" t="s">
        <v>421</v>
      </c>
      <c r="C261" s="10">
        <v>290743.01098796073</v>
      </c>
      <c r="D261" s="10">
        <v>274827.60714276275</v>
      </c>
      <c r="E261" s="11">
        <v>-5.4740452027089388E-2</v>
      </c>
      <c r="F261" s="12">
        <f t="shared" si="40"/>
        <v>0</v>
      </c>
      <c r="G261" s="12">
        <f t="shared" si="41"/>
        <v>0</v>
      </c>
      <c r="H261" s="12">
        <f t="shared" si="42"/>
        <v>0</v>
      </c>
      <c r="I261" s="12">
        <f t="shared" si="43"/>
        <v>0</v>
      </c>
      <c r="J261" s="12">
        <f t="shared" si="44"/>
        <v>0</v>
      </c>
      <c r="K261" s="12">
        <f t="shared" si="45"/>
        <v>0</v>
      </c>
      <c r="L261" s="12">
        <f t="shared" si="46"/>
        <v>0</v>
      </c>
      <c r="M261" s="12">
        <f t="shared" si="47"/>
        <v>0</v>
      </c>
      <c r="N261" s="12">
        <f t="shared" si="48"/>
        <v>0</v>
      </c>
      <c r="O261" s="12">
        <f t="shared" si="49"/>
        <v>0</v>
      </c>
      <c r="P261" s="3"/>
      <c r="Q261" s="3">
        <v>0</v>
      </c>
      <c r="R261" s="3">
        <v>0</v>
      </c>
      <c r="S261" s="3">
        <v>-15915.403845197987</v>
      </c>
      <c r="T261" s="2">
        <v>0</v>
      </c>
      <c r="U261" s="3">
        <v>0</v>
      </c>
      <c r="V261" s="3">
        <v>0</v>
      </c>
      <c r="W261" s="3">
        <v>0</v>
      </c>
      <c r="X261" s="3">
        <v>0</v>
      </c>
      <c r="Y261" s="3">
        <v>0</v>
      </c>
      <c r="Z261" s="3">
        <v>0</v>
      </c>
      <c r="AA261" s="3">
        <v>0</v>
      </c>
      <c r="AB261" s="3">
        <v>0</v>
      </c>
      <c r="AC261" s="3">
        <v>0</v>
      </c>
      <c r="AD261" s="2">
        <v>0</v>
      </c>
      <c r="AE261" s="3">
        <v>0</v>
      </c>
      <c r="AF261" s="3">
        <v>0</v>
      </c>
      <c r="AG261" s="3">
        <v>0</v>
      </c>
      <c r="AH261" s="3">
        <v>0</v>
      </c>
      <c r="AI261" s="3">
        <v>0</v>
      </c>
      <c r="AJ261" s="3">
        <v>0</v>
      </c>
      <c r="AK261" s="3">
        <v>0</v>
      </c>
      <c r="AL261" s="3">
        <v>0</v>
      </c>
      <c r="AM261" s="3">
        <v>0</v>
      </c>
    </row>
    <row r="262" spans="1:39">
      <c r="A262" s="9" t="s">
        <v>630</v>
      </c>
      <c r="B262" s="8" t="s">
        <v>422</v>
      </c>
      <c r="C262" s="10">
        <v>659688.54218108905</v>
      </c>
      <c r="D262" s="10">
        <v>647630.50270380953</v>
      </c>
      <c r="E262" s="11">
        <v>-1.8278382458201788E-2</v>
      </c>
      <c r="F262" s="12">
        <f t="shared" si="40"/>
        <v>0</v>
      </c>
      <c r="G262" s="12">
        <f t="shared" si="41"/>
        <v>0</v>
      </c>
      <c r="H262" s="12">
        <f t="shared" si="42"/>
        <v>0</v>
      </c>
      <c r="I262" s="12">
        <f t="shared" si="43"/>
        <v>0</v>
      </c>
      <c r="J262" s="12">
        <f t="shared" si="44"/>
        <v>0</v>
      </c>
      <c r="K262" s="12">
        <f t="shared" si="45"/>
        <v>0</v>
      </c>
      <c r="L262" s="12">
        <f t="shared" si="46"/>
        <v>0</v>
      </c>
      <c r="M262" s="12">
        <f t="shared" si="47"/>
        <v>0</v>
      </c>
      <c r="N262" s="12">
        <f t="shared" si="48"/>
        <v>0</v>
      </c>
      <c r="O262" s="12">
        <f t="shared" si="49"/>
        <v>0</v>
      </c>
      <c r="P262" s="3"/>
      <c r="Q262" s="3">
        <v>0</v>
      </c>
      <c r="R262" s="3">
        <v>0</v>
      </c>
      <c r="S262" s="3">
        <v>-12058.039477279526</v>
      </c>
      <c r="T262" s="2">
        <v>0</v>
      </c>
      <c r="U262" s="3">
        <v>0</v>
      </c>
      <c r="V262" s="3">
        <v>0</v>
      </c>
      <c r="W262" s="3">
        <v>0</v>
      </c>
      <c r="X262" s="3">
        <v>0</v>
      </c>
      <c r="Y262" s="3">
        <v>0</v>
      </c>
      <c r="Z262" s="3">
        <v>0</v>
      </c>
      <c r="AA262" s="3">
        <v>0</v>
      </c>
      <c r="AB262" s="3">
        <v>0</v>
      </c>
      <c r="AC262" s="3">
        <v>0</v>
      </c>
      <c r="AD262" s="2">
        <v>0</v>
      </c>
      <c r="AE262" s="3">
        <v>0</v>
      </c>
      <c r="AF262" s="3">
        <v>0</v>
      </c>
      <c r="AG262" s="3">
        <v>0</v>
      </c>
      <c r="AH262" s="3">
        <v>0</v>
      </c>
      <c r="AI262" s="3">
        <v>0</v>
      </c>
      <c r="AJ262" s="3">
        <v>0</v>
      </c>
      <c r="AK262" s="3">
        <v>0</v>
      </c>
      <c r="AL262" s="3">
        <v>0</v>
      </c>
      <c r="AM262" s="3">
        <v>0</v>
      </c>
    </row>
    <row r="263" spans="1:39">
      <c r="A263" s="9" t="s">
        <v>630</v>
      </c>
      <c r="B263" s="8" t="s">
        <v>430</v>
      </c>
      <c r="C263" s="10">
        <v>188680.69672783522</v>
      </c>
      <c r="D263" s="10">
        <v>184250.21293240742</v>
      </c>
      <c r="E263" s="11">
        <v>-2.3481383481525991E-2</v>
      </c>
      <c r="F263" s="12">
        <f t="shared" si="40"/>
        <v>0</v>
      </c>
      <c r="G263" s="12">
        <f t="shared" si="41"/>
        <v>0</v>
      </c>
      <c r="H263" s="12">
        <f t="shared" si="42"/>
        <v>0</v>
      </c>
      <c r="I263" s="12">
        <f t="shared" si="43"/>
        <v>0</v>
      </c>
      <c r="J263" s="12">
        <f t="shared" si="44"/>
        <v>0</v>
      </c>
      <c r="K263" s="12">
        <f t="shared" si="45"/>
        <v>0</v>
      </c>
      <c r="L263" s="12">
        <f t="shared" si="46"/>
        <v>0</v>
      </c>
      <c r="M263" s="12">
        <f t="shared" si="47"/>
        <v>0</v>
      </c>
      <c r="N263" s="12">
        <f t="shared" si="48"/>
        <v>0</v>
      </c>
      <c r="O263" s="12">
        <f t="shared" si="49"/>
        <v>0</v>
      </c>
      <c r="P263" s="3"/>
      <c r="Q263" s="3">
        <v>0</v>
      </c>
      <c r="R263" s="3">
        <v>0</v>
      </c>
      <c r="S263" s="3">
        <v>-4430.4837954278046</v>
      </c>
      <c r="T263" s="2">
        <v>0</v>
      </c>
      <c r="U263" s="3">
        <v>0</v>
      </c>
      <c r="V263" s="3">
        <v>0</v>
      </c>
      <c r="W263" s="3">
        <v>0</v>
      </c>
      <c r="X263" s="3">
        <v>0</v>
      </c>
      <c r="Y263" s="3">
        <v>0</v>
      </c>
      <c r="Z263" s="3">
        <v>0</v>
      </c>
      <c r="AA263" s="3">
        <v>0</v>
      </c>
      <c r="AB263" s="3">
        <v>0</v>
      </c>
      <c r="AC263" s="3">
        <v>0</v>
      </c>
      <c r="AD263" s="2">
        <v>0</v>
      </c>
      <c r="AE263" s="3">
        <v>0</v>
      </c>
      <c r="AF263" s="3">
        <v>0</v>
      </c>
      <c r="AG263" s="3">
        <v>0</v>
      </c>
      <c r="AH263" s="3">
        <v>0</v>
      </c>
      <c r="AI263" s="3">
        <v>0</v>
      </c>
      <c r="AJ263" s="3">
        <v>0</v>
      </c>
      <c r="AK263" s="3">
        <v>0</v>
      </c>
      <c r="AL263" s="3">
        <v>0</v>
      </c>
      <c r="AM263" s="3">
        <v>0</v>
      </c>
    </row>
    <row r="264" spans="1:39">
      <c r="A264" s="9" t="s">
        <v>630</v>
      </c>
      <c r="B264" s="8" t="s">
        <v>497</v>
      </c>
      <c r="C264" s="10">
        <v>12509662.759503117</v>
      </c>
      <c r="D264" s="10">
        <v>15056702.257534312</v>
      </c>
      <c r="E264" s="11">
        <v>0.2036057683566494</v>
      </c>
      <c r="F264" s="12">
        <f t="shared" si="40"/>
        <v>-1185488.2358027236</v>
      </c>
      <c r="G264" s="12">
        <f t="shared" si="41"/>
        <v>-441590.74840124353</v>
      </c>
      <c r="H264" s="12">
        <f t="shared" si="42"/>
        <v>-232415.90514280516</v>
      </c>
      <c r="I264" s="12">
        <f t="shared" si="43"/>
        <v>-138095.86576309847</v>
      </c>
      <c r="J264" s="12">
        <f t="shared" si="44"/>
        <v>-91250.360254921499</v>
      </c>
      <c r="K264" s="12">
        <f t="shared" si="45"/>
        <v>-60479.893624754513</v>
      </c>
      <c r="L264" s="12">
        <f t="shared" si="46"/>
        <v>-40609.193575559526</v>
      </c>
      <c r="M264" s="12">
        <f t="shared" si="47"/>
        <v>-26940.382448815497</v>
      </c>
      <c r="N264" s="12">
        <f t="shared" si="48"/>
        <v>-17833.0436713831</v>
      </c>
      <c r="O264" s="12">
        <f t="shared" si="49"/>
        <v>-10671.894283972084</v>
      </c>
      <c r="P264" s="3"/>
      <c r="Q264" s="3">
        <v>0</v>
      </c>
      <c r="R264" s="3">
        <v>1</v>
      </c>
      <c r="S264" s="3">
        <v>2547039.4980311953</v>
      </c>
      <c r="T264" s="2">
        <v>0</v>
      </c>
      <c r="U264" s="3">
        <v>0</v>
      </c>
      <c r="V264" s="3">
        <v>0</v>
      </c>
      <c r="W264" s="3">
        <v>0</v>
      </c>
      <c r="X264" s="3">
        <v>0</v>
      </c>
      <c r="Y264" s="3">
        <v>0</v>
      </c>
      <c r="Z264" s="3">
        <v>0</v>
      </c>
      <c r="AA264" s="3">
        <v>0</v>
      </c>
      <c r="AB264" s="3">
        <v>0</v>
      </c>
      <c r="AC264" s="3">
        <v>0</v>
      </c>
      <c r="AD264" s="2">
        <v>1185488.2358027236</v>
      </c>
      <c r="AE264" s="3">
        <v>441590.74840124353</v>
      </c>
      <c r="AF264" s="3">
        <v>232415.90514280516</v>
      </c>
      <c r="AG264" s="3">
        <v>138095.86576309847</v>
      </c>
      <c r="AH264" s="3">
        <v>91250.360254921499</v>
      </c>
      <c r="AI264" s="3">
        <v>60479.893624754513</v>
      </c>
      <c r="AJ264" s="3">
        <v>40609.193575559526</v>
      </c>
      <c r="AK264" s="3">
        <v>26940.382448815497</v>
      </c>
      <c r="AL264" s="3">
        <v>17833.0436713831</v>
      </c>
      <c r="AM264" s="3">
        <v>10671.894283972084</v>
      </c>
    </row>
    <row r="265" spans="1:39">
      <c r="A265" s="9" t="s">
        <v>630</v>
      </c>
      <c r="B265" s="8" t="s">
        <v>391</v>
      </c>
      <c r="C265" s="10">
        <v>76168.24114163268</v>
      </c>
      <c r="D265" s="10">
        <v>50478</v>
      </c>
      <c r="E265" s="11">
        <v>-0.33728284592869101</v>
      </c>
      <c r="F265" s="12">
        <f t="shared" si="40"/>
        <v>18073.417027469419</v>
      </c>
      <c r="G265" s="12">
        <f t="shared" si="41"/>
        <v>11218.275324722475</v>
      </c>
      <c r="H265" s="12">
        <f t="shared" si="42"/>
        <v>5048.6477922502309</v>
      </c>
      <c r="I265" s="12">
        <f t="shared" si="43"/>
        <v>0</v>
      </c>
      <c r="J265" s="12">
        <f t="shared" si="44"/>
        <v>0</v>
      </c>
      <c r="K265" s="12">
        <f t="shared" si="45"/>
        <v>0</v>
      </c>
      <c r="L265" s="12">
        <f t="shared" si="46"/>
        <v>0</v>
      </c>
      <c r="M265" s="12">
        <f t="shared" si="47"/>
        <v>0</v>
      </c>
      <c r="N265" s="12">
        <f t="shared" si="48"/>
        <v>0</v>
      </c>
      <c r="O265" s="12">
        <f t="shared" si="49"/>
        <v>0</v>
      </c>
      <c r="P265" s="3"/>
      <c r="Q265" s="3">
        <v>1</v>
      </c>
      <c r="R265" s="3">
        <v>0</v>
      </c>
      <c r="S265" s="3">
        <v>-25690.24114163268</v>
      </c>
      <c r="T265" s="2">
        <v>18073.417027469419</v>
      </c>
      <c r="U265" s="3">
        <v>11218.275324722475</v>
      </c>
      <c r="V265" s="3">
        <v>5048.6477922502309</v>
      </c>
      <c r="W265" s="3">
        <v>0</v>
      </c>
      <c r="X265" s="3">
        <v>0</v>
      </c>
      <c r="Y265" s="3">
        <v>0</v>
      </c>
      <c r="Z265" s="3">
        <v>0</v>
      </c>
      <c r="AA265" s="3">
        <v>0</v>
      </c>
      <c r="AB265" s="3">
        <v>0</v>
      </c>
      <c r="AC265" s="3">
        <v>0</v>
      </c>
      <c r="AD265" s="2">
        <v>0</v>
      </c>
      <c r="AE265" s="3">
        <v>0</v>
      </c>
      <c r="AF265" s="3">
        <v>0</v>
      </c>
      <c r="AG265" s="3">
        <v>0</v>
      </c>
      <c r="AH265" s="3">
        <v>0</v>
      </c>
      <c r="AI265" s="3">
        <v>0</v>
      </c>
      <c r="AJ265" s="3">
        <v>0</v>
      </c>
      <c r="AK265" s="3">
        <v>0</v>
      </c>
      <c r="AL265" s="3">
        <v>0</v>
      </c>
      <c r="AM265" s="3">
        <v>0</v>
      </c>
    </row>
    <row r="266" spans="1:39">
      <c r="A266" s="9" t="s">
        <v>630</v>
      </c>
      <c r="B266" s="8" t="s">
        <v>413</v>
      </c>
      <c r="C266" s="10">
        <v>678697.76607968868</v>
      </c>
      <c r="D266" s="10">
        <v>834245.08272482106</v>
      </c>
      <c r="E266" s="11">
        <v>0.22918495451017726</v>
      </c>
      <c r="F266" s="12">
        <f t="shared" si="40"/>
        <v>-72397.587134405388</v>
      </c>
      <c r="G266" s="12">
        <f t="shared" si="41"/>
        <v>-26967.880169201817</v>
      </c>
      <c r="H266" s="12">
        <f t="shared" si="42"/>
        <v>-14193.604150448944</v>
      </c>
      <c r="I266" s="12">
        <f t="shared" si="43"/>
        <v>-8433.4936210609521</v>
      </c>
      <c r="J266" s="12">
        <f t="shared" si="44"/>
        <v>-5572.6456898395681</v>
      </c>
      <c r="K266" s="12">
        <f t="shared" si="45"/>
        <v>-3693.4979499082724</v>
      </c>
      <c r="L266" s="12">
        <f t="shared" si="46"/>
        <v>-2479.9973053749909</v>
      </c>
      <c r="M266" s="12">
        <f t="shared" si="47"/>
        <v>-1645.2450786672284</v>
      </c>
      <c r="N266" s="12">
        <f t="shared" si="48"/>
        <v>-1089.0612779437658</v>
      </c>
      <c r="O266" s="12">
        <f t="shared" si="49"/>
        <v>-651.73096870916811</v>
      </c>
      <c r="P266" s="3"/>
      <c r="Q266" s="3">
        <v>0</v>
      </c>
      <c r="R266" s="3">
        <v>1</v>
      </c>
      <c r="S266" s="3">
        <v>155547.31664513238</v>
      </c>
      <c r="T266" s="2">
        <v>0</v>
      </c>
      <c r="U266" s="3">
        <v>0</v>
      </c>
      <c r="V266" s="3">
        <v>0</v>
      </c>
      <c r="W266" s="3">
        <v>0</v>
      </c>
      <c r="X266" s="3">
        <v>0</v>
      </c>
      <c r="Y266" s="3">
        <v>0</v>
      </c>
      <c r="Z266" s="3">
        <v>0</v>
      </c>
      <c r="AA266" s="3">
        <v>0</v>
      </c>
      <c r="AB266" s="3">
        <v>0</v>
      </c>
      <c r="AC266" s="3">
        <v>0</v>
      </c>
      <c r="AD266" s="2">
        <v>72397.587134405388</v>
      </c>
      <c r="AE266" s="3">
        <v>26967.880169201817</v>
      </c>
      <c r="AF266" s="3">
        <v>14193.604150448944</v>
      </c>
      <c r="AG266" s="3">
        <v>8433.4936210609521</v>
      </c>
      <c r="AH266" s="3">
        <v>5572.6456898395681</v>
      </c>
      <c r="AI266" s="3">
        <v>3693.4979499082724</v>
      </c>
      <c r="AJ266" s="3">
        <v>2479.9973053749909</v>
      </c>
      <c r="AK266" s="3">
        <v>1645.2450786672284</v>
      </c>
      <c r="AL266" s="3">
        <v>1089.0612779437658</v>
      </c>
      <c r="AM266" s="3">
        <v>651.73096870916811</v>
      </c>
    </row>
    <row r="267" spans="1:39" ht="30">
      <c r="A267" s="9" t="s">
        <v>630</v>
      </c>
      <c r="B267" s="8" t="s">
        <v>417</v>
      </c>
      <c r="C267" s="10">
        <v>182588.7761346667</v>
      </c>
      <c r="D267" s="10">
        <v>231477.68103429527</v>
      </c>
      <c r="E267" s="11">
        <v>0.26775416284936926</v>
      </c>
      <c r="F267" s="12">
        <f t="shared" si="40"/>
        <v>-22754.740028408451</v>
      </c>
      <c r="G267" s="12">
        <f t="shared" si="41"/>
        <v>-8476.0711876796304</v>
      </c>
      <c r="H267" s="12">
        <f t="shared" si="42"/>
        <v>-4461.084758391341</v>
      </c>
      <c r="I267" s="12">
        <f t="shared" si="43"/>
        <v>-2650.6678257414706</v>
      </c>
      <c r="J267" s="12">
        <f t="shared" si="44"/>
        <v>-1751.4962716550167</v>
      </c>
      <c r="K267" s="12">
        <f t="shared" si="45"/>
        <v>-1160.87550666011</v>
      </c>
      <c r="L267" s="12">
        <f t="shared" si="46"/>
        <v>-779.46926394379045</v>
      </c>
      <c r="M267" s="12">
        <f t="shared" si="47"/>
        <v>-517.10458220920475</v>
      </c>
      <c r="N267" s="12">
        <f t="shared" si="48"/>
        <v>-342.29464317105521</v>
      </c>
      <c r="O267" s="12">
        <f t="shared" si="49"/>
        <v>-204.84064937009899</v>
      </c>
      <c r="P267" s="3"/>
      <c r="Q267" s="3">
        <v>0</v>
      </c>
      <c r="R267" s="3">
        <v>1</v>
      </c>
      <c r="S267" s="3">
        <v>48888.904899628571</v>
      </c>
      <c r="T267" s="2">
        <v>0</v>
      </c>
      <c r="U267" s="3">
        <v>0</v>
      </c>
      <c r="V267" s="3">
        <v>0</v>
      </c>
      <c r="W267" s="3">
        <v>0</v>
      </c>
      <c r="X267" s="3">
        <v>0</v>
      </c>
      <c r="Y267" s="3">
        <v>0</v>
      </c>
      <c r="Z267" s="3">
        <v>0</v>
      </c>
      <c r="AA267" s="3">
        <v>0</v>
      </c>
      <c r="AB267" s="3">
        <v>0</v>
      </c>
      <c r="AC267" s="3">
        <v>0</v>
      </c>
      <c r="AD267" s="2">
        <v>22754.740028408451</v>
      </c>
      <c r="AE267" s="3">
        <v>8476.0711876796304</v>
      </c>
      <c r="AF267" s="3">
        <v>4461.084758391341</v>
      </c>
      <c r="AG267" s="3">
        <v>2650.6678257414706</v>
      </c>
      <c r="AH267" s="3">
        <v>1751.4962716550167</v>
      </c>
      <c r="AI267" s="3">
        <v>1160.87550666011</v>
      </c>
      <c r="AJ267" s="3">
        <v>779.46926394379045</v>
      </c>
      <c r="AK267" s="3">
        <v>517.10458220920475</v>
      </c>
      <c r="AL267" s="3">
        <v>342.29464317105521</v>
      </c>
      <c r="AM267" s="3">
        <v>204.84064937009899</v>
      </c>
    </row>
    <row r="268" spans="1:39">
      <c r="A268" s="9" t="s">
        <v>630</v>
      </c>
      <c r="B268" s="8" t="s">
        <v>602</v>
      </c>
      <c r="C268" s="10">
        <v>634142.81865783688</v>
      </c>
      <c r="D268" s="10">
        <v>664270.54670365865</v>
      </c>
      <c r="E268" s="11">
        <v>4.7509373534477768E-2</v>
      </c>
      <c r="F268" s="12">
        <f t="shared" si="40"/>
        <v>-14022.580803082643</v>
      </c>
      <c r="G268" s="12">
        <f t="shared" si="41"/>
        <v>-5223.3685365567999</v>
      </c>
      <c r="H268" s="12">
        <f t="shared" si="42"/>
        <v>-2749.1380440226621</v>
      </c>
      <c r="I268" s="12">
        <f t="shared" si="43"/>
        <v>-1633.470816286487</v>
      </c>
      <c r="J268" s="12">
        <f t="shared" si="44"/>
        <v>-1079.3574422259971</v>
      </c>
      <c r="K268" s="12">
        <f t="shared" si="45"/>
        <v>-715.38811580083211</v>
      </c>
      <c r="L268" s="12">
        <f t="shared" si="46"/>
        <v>-480.34698368450881</v>
      </c>
      <c r="M268" s="12">
        <f t="shared" si="47"/>
        <v>-318.66506840421306</v>
      </c>
      <c r="N268" s="12">
        <f t="shared" si="48"/>
        <v>-210.93865657599349</v>
      </c>
      <c r="O268" s="12">
        <f t="shared" si="49"/>
        <v>-126.23280046100524</v>
      </c>
      <c r="P268" s="3"/>
      <c r="Q268" s="3">
        <v>0</v>
      </c>
      <c r="R268" s="3">
        <v>1</v>
      </c>
      <c r="S268" s="3">
        <v>30127.728045821772</v>
      </c>
      <c r="T268" s="2">
        <v>0</v>
      </c>
      <c r="U268" s="3">
        <v>0</v>
      </c>
      <c r="V268" s="3">
        <v>0</v>
      </c>
      <c r="W268" s="3">
        <v>0</v>
      </c>
      <c r="X268" s="3">
        <v>0</v>
      </c>
      <c r="Y268" s="3">
        <v>0</v>
      </c>
      <c r="Z268" s="3">
        <v>0</v>
      </c>
      <c r="AA268" s="3">
        <v>0</v>
      </c>
      <c r="AB268" s="3">
        <v>0</v>
      </c>
      <c r="AC268" s="3">
        <v>0</v>
      </c>
      <c r="AD268" s="2">
        <v>14022.580803082643</v>
      </c>
      <c r="AE268" s="3">
        <v>5223.3685365567999</v>
      </c>
      <c r="AF268" s="3">
        <v>2749.1380440226621</v>
      </c>
      <c r="AG268" s="3">
        <v>1633.470816286487</v>
      </c>
      <c r="AH268" s="3">
        <v>1079.3574422259971</v>
      </c>
      <c r="AI268" s="3">
        <v>715.38811580083211</v>
      </c>
      <c r="AJ268" s="3">
        <v>480.34698368450881</v>
      </c>
      <c r="AK268" s="3">
        <v>318.66506840421306</v>
      </c>
      <c r="AL268" s="3">
        <v>210.93865657599349</v>
      </c>
      <c r="AM268" s="3">
        <v>126.23280046100524</v>
      </c>
    </row>
    <row r="269" spans="1:39">
      <c r="A269" s="9" t="s">
        <v>630</v>
      </c>
      <c r="B269" s="8" t="s">
        <v>392</v>
      </c>
      <c r="C269" s="10">
        <v>50478</v>
      </c>
      <c r="D269" s="10">
        <v>50478</v>
      </c>
      <c r="E269" s="11">
        <v>0</v>
      </c>
      <c r="F269" s="12">
        <f t="shared" si="40"/>
        <v>0</v>
      </c>
      <c r="G269" s="12">
        <f t="shared" si="41"/>
        <v>0</v>
      </c>
      <c r="H269" s="12">
        <f t="shared" si="42"/>
        <v>0</v>
      </c>
      <c r="I269" s="12">
        <f t="shared" si="43"/>
        <v>0</v>
      </c>
      <c r="J269" s="12">
        <f t="shared" si="44"/>
        <v>0</v>
      </c>
      <c r="K269" s="12">
        <f t="shared" si="45"/>
        <v>0</v>
      </c>
      <c r="L269" s="12">
        <f t="shared" si="46"/>
        <v>0</v>
      </c>
      <c r="M269" s="12">
        <f t="shared" si="47"/>
        <v>0</v>
      </c>
      <c r="N269" s="12">
        <f t="shared" si="48"/>
        <v>0</v>
      </c>
      <c r="O269" s="12">
        <f t="shared" si="49"/>
        <v>0</v>
      </c>
      <c r="P269" s="3"/>
      <c r="Q269" s="3">
        <v>0</v>
      </c>
      <c r="R269" s="3">
        <v>0</v>
      </c>
      <c r="S269" s="3">
        <v>0</v>
      </c>
      <c r="T269" s="2">
        <v>0</v>
      </c>
      <c r="U269" s="3">
        <v>0</v>
      </c>
      <c r="V269" s="3">
        <v>0</v>
      </c>
      <c r="W269" s="3">
        <v>0</v>
      </c>
      <c r="X269" s="3">
        <v>0</v>
      </c>
      <c r="Y269" s="3">
        <v>0</v>
      </c>
      <c r="Z269" s="3">
        <v>0</v>
      </c>
      <c r="AA269" s="3">
        <v>0</v>
      </c>
      <c r="AB269" s="3">
        <v>0</v>
      </c>
      <c r="AC269" s="3">
        <v>0</v>
      </c>
      <c r="AD269" s="2">
        <v>0</v>
      </c>
      <c r="AE269" s="3">
        <v>0</v>
      </c>
      <c r="AF269" s="3">
        <v>0</v>
      </c>
      <c r="AG269" s="3">
        <v>0</v>
      </c>
      <c r="AH269" s="3">
        <v>0</v>
      </c>
      <c r="AI269" s="3">
        <v>0</v>
      </c>
      <c r="AJ269" s="3">
        <v>0</v>
      </c>
      <c r="AK269" s="3">
        <v>0</v>
      </c>
      <c r="AL269" s="3">
        <v>0</v>
      </c>
      <c r="AM269" s="3">
        <v>0</v>
      </c>
    </row>
    <row r="270" spans="1:39" ht="30">
      <c r="A270" s="9" t="s">
        <v>630</v>
      </c>
      <c r="B270" s="8" t="s">
        <v>431</v>
      </c>
      <c r="C270" s="10">
        <v>849011.85141169396</v>
      </c>
      <c r="D270" s="10">
        <v>1070393.1721634315</v>
      </c>
      <c r="E270" s="11">
        <v>0.26075174378736399</v>
      </c>
      <c r="F270" s="12">
        <f t="shared" si="40"/>
        <v>-103039.21536376579</v>
      </c>
      <c r="G270" s="12">
        <f t="shared" si="41"/>
        <v>-38381.793132137056</v>
      </c>
      <c r="H270" s="12">
        <f t="shared" si="42"/>
        <v>-20200.919571132064</v>
      </c>
      <c r="I270" s="12">
        <f t="shared" si="43"/>
        <v>-12002.894017395785</v>
      </c>
      <c r="J270" s="12">
        <f t="shared" si="44"/>
        <v>-7931.2179053059053</v>
      </c>
      <c r="K270" s="12">
        <f t="shared" si="45"/>
        <v>-5256.7377694465431</v>
      </c>
      <c r="L270" s="12">
        <f t="shared" si="46"/>
        <v>-3529.6338809702415</v>
      </c>
      <c r="M270" s="12">
        <f t="shared" si="47"/>
        <v>-2341.5802749371651</v>
      </c>
      <c r="N270" s="12">
        <f t="shared" si="48"/>
        <v>-1549.9966781221285</v>
      </c>
      <c r="O270" s="12">
        <f t="shared" si="49"/>
        <v>-927.57024511589373</v>
      </c>
      <c r="P270" s="3"/>
      <c r="Q270" s="3">
        <v>0</v>
      </c>
      <c r="R270" s="3">
        <v>1</v>
      </c>
      <c r="S270" s="3">
        <v>221381.32075173757</v>
      </c>
      <c r="T270" s="2">
        <v>0</v>
      </c>
      <c r="U270" s="3">
        <v>0</v>
      </c>
      <c r="V270" s="3">
        <v>0</v>
      </c>
      <c r="W270" s="3">
        <v>0</v>
      </c>
      <c r="X270" s="3">
        <v>0</v>
      </c>
      <c r="Y270" s="3">
        <v>0</v>
      </c>
      <c r="Z270" s="3">
        <v>0</v>
      </c>
      <c r="AA270" s="3">
        <v>0</v>
      </c>
      <c r="AB270" s="3">
        <v>0</v>
      </c>
      <c r="AC270" s="3">
        <v>0</v>
      </c>
      <c r="AD270" s="2">
        <v>103039.21536376579</v>
      </c>
      <c r="AE270" s="3">
        <v>38381.793132137056</v>
      </c>
      <c r="AF270" s="3">
        <v>20200.919571132064</v>
      </c>
      <c r="AG270" s="3">
        <v>12002.894017395785</v>
      </c>
      <c r="AH270" s="3">
        <v>7931.2179053059053</v>
      </c>
      <c r="AI270" s="3">
        <v>5256.7377694465431</v>
      </c>
      <c r="AJ270" s="3">
        <v>3529.6338809702415</v>
      </c>
      <c r="AK270" s="3">
        <v>2341.5802749371651</v>
      </c>
      <c r="AL270" s="3">
        <v>1549.9966781221285</v>
      </c>
      <c r="AM270" s="3">
        <v>927.57024511589373</v>
      </c>
    </row>
    <row r="271" spans="1:39">
      <c r="A271" s="9" t="s">
        <v>630</v>
      </c>
      <c r="B271" s="8" t="s">
        <v>436</v>
      </c>
      <c r="C271" s="10">
        <v>1333450.1501466329</v>
      </c>
      <c r="D271" s="10">
        <v>1488321.8039402934</v>
      </c>
      <c r="E271" s="11">
        <v>0.11614356470440983</v>
      </c>
      <c r="F271" s="12">
        <f t="shared" si="40"/>
        <v>-72083.108162874691</v>
      </c>
      <c r="G271" s="12">
        <f t="shared" si="41"/>
        <v>-26850.73771244799</v>
      </c>
      <c r="H271" s="12">
        <f t="shared" si="42"/>
        <v>-14131.950299647808</v>
      </c>
      <c r="I271" s="12">
        <f t="shared" si="43"/>
        <v>-8396.8604057103057</v>
      </c>
      <c r="J271" s="12">
        <f t="shared" si="44"/>
        <v>-5548.4393598414117</v>
      </c>
      <c r="K271" s="12">
        <f t="shared" si="45"/>
        <v>-3677.4542185822338</v>
      </c>
      <c r="L271" s="12">
        <f t="shared" si="46"/>
        <v>-2469.224750199287</v>
      </c>
      <c r="M271" s="12">
        <f t="shared" si="47"/>
        <v>-1638.0985009878552</v>
      </c>
      <c r="N271" s="12">
        <f t="shared" si="48"/>
        <v>-1084.330638647931</v>
      </c>
      <c r="O271" s="12">
        <f t="shared" si="49"/>
        <v>-648.89999473797957</v>
      </c>
      <c r="P271" s="3"/>
      <c r="Q271" s="3">
        <v>0</v>
      </c>
      <c r="R271" s="3">
        <v>1</v>
      </c>
      <c r="S271" s="3">
        <v>154871.65379366046</v>
      </c>
      <c r="T271" s="2">
        <v>0</v>
      </c>
      <c r="U271" s="3">
        <v>0</v>
      </c>
      <c r="V271" s="3">
        <v>0</v>
      </c>
      <c r="W271" s="3">
        <v>0</v>
      </c>
      <c r="X271" s="3">
        <v>0</v>
      </c>
      <c r="Y271" s="3">
        <v>0</v>
      </c>
      <c r="Z271" s="3">
        <v>0</v>
      </c>
      <c r="AA271" s="3">
        <v>0</v>
      </c>
      <c r="AB271" s="3">
        <v>0</v>
      </c>
      <c r="AC271" s="3">
        <v>0</v>
      </c>
      <c r="AD271" s="2">
        <v>72083.108162874691</v>
      </c>
      <c r="AE271" s="3">
        <v>26850.73771244799</v>
      </c>
      <c r="AF271" s="3">
        <v>14131.950299647808</v>
      </c>
      <c r="AG271" s="3">
        <v>8396.8604057103057</v>
      </c>
      <c r="AH271" s="3">
        <v>5548.4393598414117</v>
      </c>
      <c r="AI271" s="3">
        <v>3677.4542185822338</v>
      </c>
      <c r="AJ271" s="3">
        <v>2469.224750199287</v>
      </c>
      <c r="AK271" s="3">
        <v>1638.0985009878552</v>
      </c>
      <c r="AL271" s="3">
        <v>1084.330638647931</v>
      </c>
      <c r="AM271" s="3">
        <v>648.89999473797957</v>
      </c>
    </row>
    <row r="272" spans="1:39" ht="30">
      <c r="A272" s="9" t="s">
        <v>630</v>
      </c>
      <c r="B272" s="8" t="s">
        <v>23</v>
      </c>
      <c r="C272" s="10">
        <v>224824.39575788836</v>
      </c>
      <c r="D272" s="10">
        <v>223977.42080796533</v>
      </c>
      <c r="E272" s="11">
        <v>-3.7672733293371099E-3</v>
      </c>
      <c r="F272" s="12">
        <f t="shared" si="40"/>
        <v>0</v>
      </c>
      <c r="G272" s="12">
        <f t="shared" si="41"/>
        <v>0</v>
      </c>
      <c r="H272" s="12">
        <f t="shared" si="42"/>
        <v>0</v>
      </c>
      <c r="I272" s="12">
        <f t="shared" si="43"/>
        <v>0</v>
      </c>
      <c r="J272" s="12">
        <f t="shared" si="44"/>
        <v>0</v>
      </c>
      <c r="K272" s="12">
        <f t="shared" si="45"/>
        <v>0</v>
      </c>
      <c r="L272" s="12">
        <f t="shared" si="46"/>
        <v>0</v>
      </c>
      <c r="M272" s="12">
        <f t="shared" si="47"/>
        <v>0</v>
      </c>
      <c r="N272" s="12">
        <f t="shared" si="48"/>
        <v>0</v>
      </c>
      <c r="O272" s="12">
        <f t="shared" si="49"/>
        <v>0</v>
      </c>
      <c r="P272" s="3"/>
      <c r="Q272" s="3">
        <v>0</v>
      </c>
      <c r="R272" s="3">
        <v>0</v>
      </c>
      <c r="S272" s="3">
        <v>-846.97494992302381</v>
      </c>
      <c r="T272" s="2">
        <v>0</v>
      </c>
      <c r="U272" s="3">
        <v>0</v>
      </c>
      <c r="V272" s="3">
        <v>0</v>
      </c>
      <c r="W272" s="3">
        <v>0</v>
      </c>
      <c r="X272" s="3">
        <v>0</v>
      </c>
      <c r="Y272" s="3">
        <v>0</v>
      </c>
      <c r="Z272" s="3">
        <v>0</v>
      </c>
      <c r="AA272" s="3">
        <v>0</v>
      </c>
      <c r="AB272" s="3">
        <v>0</v>
      </c>
      <c r="AC272" s="3">
        <v>0</v>
      </c>
      <c r="AD272" s="2">
        <v>0</v>
      </c>
      <c r="AE272" s="3">
        <v>0</v>
      </c>
      <c r="AF272" s="3">
        <v>0</v>
      </c>
      <c r="AG272" s="3">
        <v>0</v>
      </c>
      <c r="AH272" s="3">
        <v>0</v>
      </c>
      <c r="AI272" s="3">
        <v>0</v>
      </c>
      <c r="AJ272" s="3">
        <v>0</v>
      </c>
      <c r="AK272" s="3">
        <v>0</v>
      </c>
      <c r="AL272" s="3">
        <v>0</v>
      </c>
      <c r="AM272" s="3">
        <v>0</v>
      </c>
    </row>
    <row r="273" spans="1:39">
      <c r="A273" s="9" t="s">
        <v>630</v>
      </c>
      <c r="B273" s="8" t="s">
        <v>549</v>
      </c>
      <c r="C273" s="10">
        <v>536263.60352388083</v>
      </c>
      <c r="D273" s="10">
        <v>394897.41178995889</v>
      </c>
      <c r="E273" s="11">
        <v>-0.26361325065691621</v>
      </c>
      <c r="F273" s="12">
        <f t="shared" si="40"/>
        <v>87739.831381533877</v>
      </c>
      <c r="G273" s="12">
        <f t="shared" si="41"/>
        <v>39476.107064384618</v>
      </c>
      <c r="H273" s="12">
        <f t="shared" si="42"/>
        <v>0</v>
      </c>
      <c r="I273" s="12">
        <f t="shared" si="43"/>
        <v>0</v>
      </c>
      <c r="J273" s="12">
        <f t="shared" si="44"/>
        <v>0</v>
      </c>
      <c r="K273" s="12">
        <f t="shared" si="45"/>
        <v>0</v>
      </c>
      <c r="L273" s="12">
        <f t="shared" si="46"/>
        <v>0</v>
      </c>
      <c r="M273" s="12">
        <f t="shared" si="47"/>
        <v>0</v>
      </c>
      <c r="N273" s="12">
        <f t="shared" si="48"/>
        <v>0</v>
      </c>
      <c r="O273" s="12">
        <f t="shared" si="49"/>
        <v>0</v>
      </c>
      <c r="P273" s="3"/>
      <c r="Q273" s="3">
        <v>1</v>
      </c>
      <c r="R273" s="3">
        <v>0</v>
      </c>
      <c r="S273" s="3">
        <v>-141366.19173392194</v>
      </c>
      <c r="T273" s="2">
        <v>87739.831381533877</v>
      </c>
      <c r="U273" s="3">
        <v>39476.107064384618</v>
      </c>
      <c r="V273" s="3">
        <v>0</v>
      </c>
      <c r="W273" s="3">
        <v>0</v>
      </c>
      <c r="X273" s="3">
        <v>0</v>
      </c>
      <c r="Y273" s="3">
        <v>0</v>
      </c>
      <c r="Z273" s="3">
        <v>0</v>
      </c>
      <c r="AA273" s="3">
        <v>0</v>
      </c>
      <c r="AB273" s="3">
        <v>0</v>
      </c>
      <c r="AC273" s="3">
        <v>0</v>
      </c>
      <c r="AD273" s="2">
        <v>0</v>
      </c>
      <c r="AE273" s="3">
        <v>0</v>
      </c>
      <c r="AF273" s="3">
        <v>0</v>
      </c>
      <c r="AG273" s="3">
        <v>0</v>
      </c>
      <c r="AH273" s="3">
        <v>0</v>
      </c>
      <c r="AI273" s="3">
        <v>0</v>
      </c>
      <c r="AJ273" s="3">
        <v>0</v>
      </c>
      <c r="AK273" s="3">
        <v>0</v>
      </c>
      <c r="AL273" s="3">
        <v>0</v>
      </c>
      <c r="AM273" s="3">
        <v>0</v>
      </c>
    </row>
    <row r="274" spans="1:39" ht="30">
      <c r="A274" s="9" t="s">
        <v>630</v>
      </c>
      <c r="B274" s="8" t="s">
        <v>419</v>
      </c>
      <c r="C274" s="10">
        <v>471238.71123454382</v>
      </c>
      <c r="D274" s="10">
        <v>580476.03064191865</v>
      </c>
      <c r="E274" s="11">
        <v>0.23180888327530777</v>
      </c>
      <c r="F274" s="12">
        <f t="shared" si="40"/>
        <v>-50843.167987056222</v>
      </c>
      <c r="G274" s="12">
        <f t="shared" si="41"/>
        <v>-18938.924844995687</v>
      </c>
      <c r="H274" s="12">
        <f t="shared" si="42"/>
        <v>-9967.8432490204723</v>
      </c>
      <c r="I274" s="12">
        <f t="shared" si="43"/>
        <v>-5922.6494951735485</v>
      </c>
      <c r="J274" s="12">
        <f t="shared" si="44"/>
        <v>-3913.5414888186388</v>
      </c>
      <c r="K274" s="12">
        <f t="shared" si="45"/>
        <v>-2593.8590519378145</v>
      </c>
      <c r="L274" s="12">
        <f t="shared" si="46"/>
        <v>-1741.6453309492335</v>
      </c>
      <c r="M274" s="12">
        <f t="shared" si="47"/>
        <v>-1155.4179528008444</v>
      </c>
      <c r="N274" s="12">
        <f t="shared" si="48"/>
        <v>-764.82280272541004</v>
      </c>
      <c r="O274" s="12">
        <f t="shared" si="49"/>
        <v>-457.69573871198696</v>
      </c>
      <c r="P274" s="3"/>
      <c r="Q274" s="3">
        <v>0</v>
      </c>
      <c r="R274" s="3">
        <v>1</v>
      </c>
      <c r="S274" s="3">
        <v>109237.31940737483</v>
      </c>
      <c r="T274" s="2">
        <v>0</v>
      </c>
      <c r="U274" s="3">
        <v>0</v>
      </c>
      <c r="V274" s="3">
        <v>0</v>
      </c>
      <c r="W274" s="3">
        <v>0</v>
      </c>
      <c r="X274" s="3">
        <v>0</v>
      </c>
      <c r="Y274" s="3">
        <v>0</v>
      </c>
      <c r="Z274" s="3">
        <v>0</v>
      </c>
      <c r="AA274" s="3">
        <v>0</v>
      </c>
      <c r="AB274" s="3">
        <v>0</v>
      </c>
      <c r="AC274" s="3">
        <v>0</v>
      </c>
      <c r="AD274" s="2">
        <v>50843.167987056222</v>
      </c>
      <c r="AE274" s="3">
        <v>18938.924844995687</v>
      </c>
      <c r="AF274" s="3">
        <v>9967.8432490204723</v>
      </c>
      <c r="AG274" s="3">
        <v>5922.6494951735485</v>
      </c>
      <c r="AH274" s="3">
        <v>3913.5414888186388</v>
      </c>
      <c r="AI274" s="3">
        <v>2593.8590519378145</v>
      </c>
      <c r="AJ274" s="3">
        <v>1741.6453309492335</v>
      </c>
      <c r="AK274" s="3">
        <v>1155.4179528008444</v>
      </c>
      <c r="AL274" s="3">
        <v>764.82280272541004</v>
      </c>
      <c r="AM274" s="3">
        <v>457.69573871198696</v>
      </c>
    </row>
    <row r="275" spans="1:39">
      <c r="A275" s="9" t="s">
        <v>630</v>
      </c>
      <c r="B275" s="8" t="s">
        <v>487</v>
      </c>
      <c r="C275" s="10">
        <v>598431.45390242734</v>
      </c>
      <c r="D275" s="10">
        <v>802685.54617493739</v>
      </c>
      <c r="E275" s="11">
        <v>0.34131576965172883</v>
      </c>
      <c r="F275" s="12">
        <f t="shared" si="40"/>
        <v>-95067.557331087373</v>
      </c>
      <c r="G275" s="12">
        <f t="shared" si="41"/>
        <v>-35412.374853375622</v>
      </c>
      <c r="H275" s="12">
        <f t="shared" si="42"/>
        <v>-18638.06971636372</v>
      </c>
      <c r="I275" s="12">
        <f t="shared" si="43"/>
        <v>-11074.286727721023</v>
      </c>
      <c r="J275" s="12">
        <f t="shared" si="44"/>
        <v>-7317.6169893774631</v>
      </c>
      <c r="K275" s="12">
        <f t="shared" si="45"/>
        <v>-4850.0487654828285</v>
      </c>
      <c r="L275" s="12">
        <f t="shared" si="46"/>
        <v>-3256.5627577059936</v>
      </c>
      <c r="M275" s="12">
        <f t="shared" si="47"/>
        <v>-2160.4232548456839</v>
      </c>
      <c r="N275" s="12">
        <f t="shared" si="48"/>
        <v>-1430.0807468317375</v>
      </c>
      <c r="O275" s="12">
        <f t="shared" si="49"/>
        <v>-855.8085108165094</v>
      </c>
      <c r="P275" s="3"/>
      <c r="Q275" s="3">
        <v>0</v>
      </c>
      <c r="R275" s="3">
        <v>1</v>
      </c>
      <c r="S275" s="3">
        <v>204254.09227251005</v>
      </c>
      <c r="T275" s="2">
        <v>0</v>
      </c>
      <c r="U275" s="3">
        <v>0</v>
      </c>
      <c r="V275" s="3">
        <v>0</v>
      </c>
      <c r="W275" s="3">
        <v>0</v>
      </c>
      <c r="X275" s="3">
        <v>0</v>
      </c>
      <c r="Y275" s="3">
        <v>0</v>
      </c>
      <c r="Z275" s="3">
        <v>0</v>
      </c>
      <c r="AA275" s="3">
        <v>0</v>
      </c>
      <c r="AB275" s="3">
        <v>0</v>
      </c>
      <c r="AC275" s="3">
        <v>0</v>
      </c>
      <c r="AD275" s="2">
        <v>95067.557331087373</v>
      </c>
      <c r="AE275" s="3">
        <v>35412.374853375622</v>
      </c>
      <c r="AF275" s="3">
        <v>18638.06971636372</v>
      </c>
      <c r="AG275" s="3">
        <v>11074.286727721023</v>
      </c>
      <c r="AH275" s="3">
        <v>7317.6169893774631</v>
      </c>
      <c r="AI275" s="3">
        <v>4850.0487654828285</v>
      </c>
      <c r="AJ275" s="3">
        <v>3256.5627577059936</v>
      </c>
      <c r="AK275" s="3">
        <v>2160.4232548456839</v>
      </c>
      <c r="AL275" s="3">
        <v>1430.0807468317375</v>
      </c>
      <c r="AM275" s="3">
        <v>855.8085108165094</v>
      </c>
    </row>
    <row r="276" spans="1:39">
      <c r="A276" s="9" t="s">
        <v>630</v>
      </c>
      <c r="B276" s="8" t="s">
        <v>603</v>
      </c>
      <c r="C276" s="10">
        <v>2418516.9635647074</v>
      </c>
      <c r="D276" s="10">
        <v>2920147.2570986194</v>
      </c>
      <c r="E276" s="11">
        <v>0.20741235273146383</v>
      </c>
      <c r="F276" s="12">
        <f t="shared" si="40"/>
        <v>-233477.65598703575</v>
      </c>
      <c r="G276" s="12">
        <f t="shared" si="41"/>
        <v>-86969.714020376225</v>
      </c>
      <c r="H276" s="12">
        <f t="shared" si="42"/>
        <v>-45773.478899268826</v>
      </c>
      <c r="I276" s="12">
        <f t="shared" si="43"/>
        <v>-27197.485446185394</v>
      </c>
      <c r="J276" s="12">
        <f t="shared" si="44"/>
        <v>-17971.431159639935</v>
      </c>
      <c r="K276" s="12">
        <f t="shared" si="45"/>
        <v>-11911.298122913444</v>
      </c>
      <c r="L276" s="12">
        <f t="shared" si="46"/>
        <v>-7997.8350195313233</v>
      </c>
      <c r="M276" s="12">
        <f t="shared" si="47"/>
        <v>-5305.8116947779081</v>
      </c>
      <c r="N276" s="12">
        <f t="shared" si="48"/>
        <v>-3512.1539883436126</v>
      </c>
      <c r="O276" s="12">
        <f t="shared" si="49"/>
        <v>-2101.7913017720416</v>
      </c>
      <c r="P276" s="3"/>
      <c r="Q276" s="3">
        <v>0</v>
      </c>
      <c r="R276" s="3">
        <v>1</v>
      </c>
      <c r="S276" s="3">
        <v>501630.29353391193</v>
      </c>
      <c r="T276" s="2">
        <v>0</v>
      </c>
      <c r="U276" s="3">
        <v>0</v>
      </c>
      <c r="V276" s="3">
        <v>0</v>
      </c>
      <c r="W276" s="3">
        <v>0</v>
      </c>
      <c r="X276" s="3">
        <v>0</v>
      </c>
      <c r="Y276" s="3">
        <v>0</v>
      </c>
      <c r="Z276" s="3">
        <v>0</v>
      </c>
      <c r="AA276" s="3">
        <v>0</v>
      </c>
      <c r="AB276" s="3">
        <v>0</v>
      </c>
      <c r="AC276" s="3">
        <v>0</v>
      </c>
      <c r="AD276" s="2">
        <v>233477.65598703575</v>
      </c>
      <c r="AE276" s="3">
        <v>86969.714020376225</v>
      </c>
      <c r="AF276" s="3">
        <v>45773.478899268826</v>
      </c>
      <c r="AG276" s="3">
        <v>27197.485446185394</v>
      </c>
      <c r="AH276" s="3">
        <v>17971.431159639935</v>
      </c>
      <c r="AI276" s="3">
        <v>11911.298122913444</v>
      </c>
      <c r="AJ276" s="3">
        <v>7997.8350195313233</v>
      </c>
      <c r="AK276" s="3">
        <v>5305.8116947779081</v>
      </c>
      <c r="AL276" s="3">
        <v>3512.1539883436126</v>
      </c>
      <c r="AM276" s="3">
        <v>2101.7913017720416</v>
      </c>
    </row>
    <row r="277" spans="1:39">
      <c r="A277" s="9" t="s">
        <v>630</v>
      </c>
      <c r="B277" s="8" t="s">
        <v>488</v>
      </c>
      <c r="C277" s="10">
        <v>50478</v>
      </c>
      <c r="D277" s="10">
        <v>50478</v>
      </c>
      <c r="E277" s="11">
        <v>0</v>
      </c>
      <c r="F277" s="12">
        <f t="shared" si="40"/>
        <v>0</v>
      </c>
      <c r="G277" s="12">
        <f t="shared" si="41"/>
        <v>0</v>
      </c>
      <c r="H277" s="12">
        <f t="shared" si="42"/>
        <v>0</v>
      </c>
      <c r="I277" s="12">
        <f t="shared" si="43"/>
        <v>0</v>
      </c>
      <c r="J277" s="12">
        <f t="shared" si="44"/>
        <v>0</v>
      </c>
      <c r="K277" s="12">
        <f t="shared" si="45"/>
        <v>0</v>
      </c>
      <c r="L277" s="12">
        <f t="shared" si="46"/>
        <v>0</v>
      </c>
      <c r="M277" s="12">
        <f t="shared" si="47"/>
        <v>0</v>
      </c>
      <c r="N277" s="12">
        <f t="shared" si="48"/>
        <v>0</v>
      </c>
      <c r="O277" s="12">
        <f t="shared" si="49"/>
        <v>0</v>
      </c>
      <c r="P277" s="3"/>
      <c r="Q277" s="3">
        <v>0</v>
      </c>
      <c r="R277" s="3">
        <v>0</v>
      </c>
      <c r="S277" s="3">
        <v>0</v>
      </c>
      <c r="T277" s="2">
        <v>0</v>
      </c>
      <c r="U277" s="3">
        <v>0</v>
      </c>
      <c r="V277" s="3">
        <v>0</v>
      </c>
      <c r="W277" s="3">
        <v>0</v>
      </c>
      <c r="X277" s="3">
        <v>0</v>
      </c>
      <c r="Y277" s="3">
        <v>0</v>
      </c>
      <c r="Z277" s="3">
        <v>0</v>
      </c>
      <c r="AA277" s="3">
        <v>0</v>
      </c>
      <c r="AB277" s="3">
        <v>0</v>
      </c>
      <c r="AC277" s="3">
        <v>0</v>
      </c>
      <c r="AD277" s="2">
        <v>0</v>
      </c>
      <c r="AE277" s="3">
        <v>0</v>
      </c>
      <c r="AF277" s="3">
        <v>0</v>
      </c>
      <c r="AG277" s="3">
        <v>0</v>
      </c>
      <c r="AH277" s="3">
        <v>0</v>
      </c>
      <c r="AI277" s="3">
        <v>0</v>
      </c>
      <c r="AJ277" s="3">
        <v>0</v>
      </c>
      <c r="AK277" s="3">
        <v>0</v>
      </c>
      <c r="AL277" s="3">
        <v>0</v>
      </c>
      <c r="AM277" s="3">
        <v>0</v>
      </c>
    </row>
    <row r="278" spans="1:39">
      <c r="A278" s="9" t="s">
        <v>630</v>
      </c>
      <c r="B278" s="8" t="s">
        <v>568</v>
      </c>
      <c r="C278" s="10">
        <v>50478</v>
      </c>
      <c r="D278" s="10">
        <v>50478</v>
      </c>
      <c r="E278" s="11">
        <v>0</v>
      </c>
      <c r="F278" s="12">
        <f t="shared" si="40"/>
        <v>0</v>
      </c>
      <c r="G278" s="12">
        <f t="shared" si="41"/>
        <v>0</v>
      </c>
      <c r="H278" s="12">
        <f t="shared" si="42"/>
        <v>0</v>
      </c>
      <c r="I278" s="12">
        <f t="shared" si="43"/>
        <v>0</v>
      </c>
      <c r="J278" s="12">
        <f t="shared" si="44"/>
        <v>0</v>
      </c>
      <c r="K278" s="12">
        <f t="shared" si="45"/>
        <v>0</v>
      </c>
      <c r="L278" s="12">
        <f t="shared" si="46"/>
        <v>0</v>
      </c>
      <c r="M278" s="12">
        <f t="shared" si="47"/>
        <v>0</v>
      </c>
      <c r="N278" s="12">
        <f t="shared" si="48"/>
        <v>0</v>
      </c>
      <c r="O278" s="12">
        <f t="shared" si="49"/>
        <v>0</v>
      </c>
      <c r="P278" s="3"/>
      <c r="Q278" s="3">
        <v>0</v>
      </c>
      <c r="R278" s="3">
        <v>0</v>
      </c>
      <c r="S278" s="3">
        <v>0</v>
      </c>
      <c r="T278" s="2">
        <v>0</v>
      </c>
      <c r="U278" s="3">
        <v>0</v>
      </c>
      <c r="V278" s="3">
        <v>0</v>
      </c>
      <c r="W278" s="3">
        <v>0</v>
      </c>
      <c r="X278" s="3">
        <v>0</v>
      </c>
      <c r="Y278" s="3">
        <v>0</v>
      </c>
      <c r="Z278" s="3">
        <v>0</v>
      </c>
      <c r="AA278" s="3">
        <v>0</v>
      </c>
      <c r="AB278" s="3">
        <v>0</v>
      </c>
      <c r="AC278" s="3">
        <v>0</v>
      </c>
      <c r="AD278" s="2">
        <v>0</v>
      </c>
      <c r="AE278" s="3">
        <v>0</v>
      </c>
      <c r="AF278" s="3">
        <v>0</v>
      </c>
      <c r="AG278" s="3">
        <v>0</v>
      </c>
      <c r="AH278" s="3">
        <v>0</v>
      </c>
      <c r="AI278" s="3">
        <v>0</v>
      </c>
      <c r="AJ278" s="3">
        <v>0</v>
      </c>
      <c r="AK278" s="3">
        <v>0</v>
      </c>
      <c r="AL278" s="3">
        <v>0</v>
      </c>
      <c r="AM278" s="3">
        <v>0</v>
      </c>
    </row>
    <row r="279" spans="1:39" ht="30">
      <c r="A279" s="9" t="s">
        <v>630</v>
      </c>
      <c r="B279" s="8" t="s">
        <v>408</v>
      </c>
      <c r="C279" s="10">
        <v>123611.58210754908</v>
      </c>
      <c r="D279" s="10">
        <v>171885.51770884031</v>
      </c>
      <c r="E279" s="11">
        <v>0.39052922693999803</v>
      </c>
      <c r="F279" s="12">
        <f t="shared" si="40"/>
        <v>-22468.510125369139</v>
      </c>
      <c r="G279" s="12">
        <f t="shared" si="41"/>
        <v>-8369.4514226911069</v>
      </c>
      <c r="H279" s="12">
        <f t="shared" si="42"/>
        <v>-4404.9691597841775</v>
      </c>
      <c r="I279" s="12">
        <f t="shared" si="43"/>
        <v>-2617.3253048511328</v>
      </c>
      <c r="J279" s="12">
        <f t="shared" si="44"/>
        <v>-1729.4643518271637</v>
      </c>
      <c r="K279" s="12">
        <f t="shared" si="45"/>
        <v>-1146.272954255767</v>
      </c>
      <c r="L279" s="12">
        <f t="shared" si="46"/>
        <v>-769.66438761638722</v>
      </c>
      <c r="M279" s="12">
        <f t="shared" si="47"/>
        <v>-510.59996847852091</v>
      </c>
      <c r="N279" s="12">
        <f t="shared" si="48"/>
        <v>-337.98894851563796</v>
      </c>
      <c r="O279" s="12">
        <f t="shared" si="49"/>
        <v>-202.26397659183326</v>
      </c>
      <c r="P279" s="3"/>
      <c r="Q279" s="3">
        <v>0</v>
      </c>
      <c r="R279" s="3">
        <v>1</v>
      </c>
      <c r="S279" s="3">
        <v>48273.935601291232</v>
      </c>
      <c r="T279" s="2">
        <v>0</v>
      </c>
      <c r="U279" s="3">
        <v>0</v>
      </c>
      <c r="V279" s="3">
        <v>0</v>
      </c>
      <c r="W279" s="3">
        <v>0</v>
      </c>
      <c r="X279" s="3">
        <v>0</v>
      </c>
      <c r="Y279" s="3">
        <v>0</v>
      </c>
      <c r="Z279" s="3">
        <v>0</v>
      </c>
      <c r="AA279" s="3">
        <v>0</v>
      </c>
      <c r="AB279" s="3">
        <v>0</v>
      </c>
      <c r="AC279" s="3">
        <v>0</v>
      </c>
      <c r="AD279" s="2">
        <v>22468.510125369139</v>
      </c>
      <c r="AE279" s="3">
        <v>8369.4514226911069</v>
      </c>
      <c r="AF279" s="3">
        <v>4404.9691597841775</v>
      </c>
      <c r="AG279" s="3">
        <v>2617.3253048511328</v>
      </c>
      <c r="AH279" s="3">
        <v>1729.4643518271637</v>
      </c>
      <c r="AI279" s="3">
        <v>1146.272954255767</v>
      </c>
      <c r="AJ279" s="3">
        <v>769.66438761638722</v>
      </c>
      <c r="AK279" s="3">
        <v>510.59996847852091</v>
      </c>
      <c r="AL279" s="3">
        <v>337.98894851563796</v>
      </c>
      <c r="AM279" s="3">
        <v>202.26397659183326</v>
      </c>
    </row>
    <row r="280" spans="1:39">
      <c r="A280" s="9" t="s">
        <v>630</v>
      </c>
      <c r="B280" s="8" t="s">
        <v>409</v>
      </c>
      <c r="C280" s="10">
        <v>592954.20658927935</v>
      </c>
      <c r="D280" s="10">
        <v>820895.09855085413</v>
      </c>
      <c r="E280" s="11">
        <v>0.38441567566019857</v>
      </c>
      <c r="F280" s="12">
        <f t="shared" si="40"/>
        <v>-106092.28717799687</v>
      </c>
      <c r="G280" s="12">
        <f t="shared" si="41"/>
        <v>-39519.053061550134</v>
      </c>
      <c r="H280" s="12">
        <f t="shared" si="42"/>
        <v>-20799.476712182077</v>
      </c>
      <c r="I280" s="12">
        <f t="shared" si="43"/>
        <v>-12358.542080944611</v>
      </c>
      <c r="J280" s="12">
        <f t="shared" si="44"/>
        <v>-8166.2214207512434</v>
      </c>
      <c r="K280" s="12">
        <f t="shared" si="45"/>
        <v>-5412.4959229033766</v>
      </c>
      <c r="L280" s="12">
        <f t="shared" si="46"/>
        <v>-3634.2176132754739</v>
      </c>
      <c r="M280" s="12">
        <f t="shared" si="47"/>
        <v>-2410.9617498730086</v>
      </c>
      <c r="N280" s="12">
        <f t="shared" si="48"/>
        <v>-1595.9233784897494</v>
      </c>
      <c r="O280" s="12">
        <f t="shared" si="49"/>
        <v>-955.05433028759239</v>
      </c>
      <c r="P280" s="3"/>
      <c r="Q280" s="3">
        <v>0</v>
      </c>
      <c r="R280" s="3">
        <v>1</v>
      </c>
      <c r="S280" s="3">
        <v>227940.89196157479</v>
      </c>
      <c r="T280" s="2">
        <v>0</v>
      </c>
      <c r="U280" s="3">
        <v>0</v>
      </c>
      <c r="V280" s="3">
        <v>0</v>
      </c>
      <c r="W280" s="3">
        <v>0</v>
      </c>
      <c r="X280" s="3">
        <v>0</v>
      </c>
      <c r="Y280" s="3">
        <v>0</v>
      </c>
      <c r="Z280" s="3">
        <v>0</v>
      </c>
      <c r="AA280" s="3">
        <v>0</v>
      </c>
      <c r="AB280" s="3">
        <v>0</v>
      </c>
      <c r="AC280" s="3">
        <v>0</v>
      </c>
      <c r="AD280" s="2">
        <v>106092.28717799687</v>
      </c>
      <c r="AE280" s="3">
        <v>39519.053061550134</v>
      </c>
      <c r="AF280" s="3">
        <v>20799.476712182077</v>
      </c>
      <c r="AG280" s="3">
        <v>12358.542080944611</v>
      </c>
      <c r="AH280" s="3">
        <v>8166.2214207512434</v>
      </c>
      <c r="AI280" s="3">
        <v>5412.4959229033766</v>
      </c>
      <c r="AJ280" s="3">
        <v>3634.2176132754739</v>
      </c>
      <c r="AK280" s="3">
        <v>2410.9617498730086</v>
      </c>
      <c r="AL280" s="3">
        <v>1595.9233784897494</v>
      </c>
      <c r="AM280" s="3">
        <v>955.05433028759239</v>
      </c>
    </row>
    <row r="281" spans="1:39">
      <c r="A281" s="9" t="s">
        <v>630</v>
      </c>
      <c r="B281" s="8" t="s">
        <v>410</v>
      </c>
      <c r="C281" s="10">
        <v>294439.20499396627</v>
      </c>
      <c r="D281" s="10">
        <v>287578.5336615183</v>
      </c>
      <c r="E281" s="11">
        <v>-2.3300807827505699E-2</v>
      </c>
      <c r="F281" s="12">
        <f t="shared" si="40"/>
        <v>0</v>
      </c>
      <c r="G281" s="12">
        <f t="shared" si="41"/>
        <v>0</v>
      </c>
      <c r="H281" s="12">
        <f t="shared" si="42"/>
        <v>0</v>
      </c>
      <c r="I281" s="12">
        <f t="shared" si="43"/>
        <v>0</v>
      </c>
      <c r="J281" s="12">
        <f t="shared" si="44"/>
        <v>0</v>
      </c>
      <c r="K281" s="12">
        <f t="shared" si="45"/>
        <v>0</v>
      </c>
      <c r="L281" s="12">
        <f t="shared" si="46"/>
        <v>0</v>
      </c>
      <c r="M281" s="12">
        <f t="shared" si="47"/>
        <v>0</v>
      </c>
      <c r="N281" s="12">
        <f t="shared" si="48"/>
        <v>0</v>
      </c>
      <c r="O281" s="12">
        <f t="shared" si="49"/>
        <v>0</v>
      </c>
      <c r="P281" s="3"/>
      <c r="Q281" s="3">
        <v>0</v>
      </c>
      <c r="R281" s="3">
        <v>0</v>
      </c>
      <c r="S281" s="3">
        <v>-6860.6713324479642</v>
      </c>
      <c r="T281" s="2">
        <v>0</v>
      </c>
      <c r="U281" s="3">
        <v>0</v>
      </c>
      <c r="V281" s="3">
        <v>0</v>
      </c>
      <c r="W281" s="3">
        <v>0</v>
      </c>
      <c r="X281" s="3">
        <v>0</v>
      </c>
      <c r="Y281" s="3">
        <v>0</v>
      </c>
      <c r="Z281" s="3">
        <v>0</v>
      </c>
      <c r="AA281" s="3">
        <v>0</v>
      </c>
      <c r="AB281" s="3">
        <v>0</v>
      </c>
      <c r="AC281" s="3">
        <v>0</v>
      </c>
      <c r="AD281" s="2">
        <v>0</v>
      </c>
      <c r="AE281" s="3">
        <v>0</v>
      </c>
      <c r="AF281" s="3">
        <v>0</v>
      </c>
      <c r="AG281" s="3">
        <v>0</v>
      </c>
      <c r="AH281" s="3">
        <v>0</v>
      </c>
      <c r="AI281" s="3">
        <v>0</v>
      </c>
      <c r="AJ281" s="3">
        <v>0</v>
      </c>
      <c r="AK281" s="3">
        <v>0</v>
      </c>
      <c r="AL281" s="3">
        <v>0</v>
      </c>
      <c r="AM281" s="3">
        <v>0</v>
      </c>
    </row>
    <row r="282" spans="1:39" ht="30">
      <c r="A282" s="9" t="s">
        <v>630</v>
      </c>
      <c r="B282" s="8" t="s">
        <v>24</v>
      </c>
      <c r="C282" s="10">
        <v>1166951.85423002</v>
      </c>
      <c r="D282" s="10">
        <v>1291346.2903801335</v>
      </c>
      <c r="E282" s="11">
        <v>0.1065977449705427</v>
      </c>
      <c r="F282" s="12">
        <f t="shared" si="40"/>
        <v>-57897.861721132438</v>
      </c>
      <c r="G282" s="12">
        <f t="shared" si="41"/>
        <v>-21566.776722127845</v>
      </c>
      <c r="H282" s="12">
        <f t="shared" si="42"/>
        <v>-11350.921528663095</v>
      </c>
      <c r="I282" s="12">
        <f t="shared" si="43"/>
        <v>-6744.4408967905283</v>
      </c>
      <c r="J282" s="12">
        <f t="shared" si="44"/>
        <v>-4456.5610863827569</v>
      </c>
      <c r="K282" s="12">
        <f t="shared" si="45"/>
        <v>-2953.7674118071509</v>
      </c>
      <c r="L282" s="12">
        <f t="shared" si="46"/>
        <v>-1983.3056147135858</v>
      </c>
      <c r="M282" s="12">
        <f t="shared" si="47"/>
        <v>-1315.7368336766076</v>
      </c>
      <c r="N282" s="12">
        <f t="shared" si="48"/>
        <v>-870.94503797713912</v>
      </c>
      <c r="O282" s="12">
        <f t="shared" si="49"/>
        <v>-521.2028604717259</v>
      </c>
      <c r="P282" s="3"/>
      <c r="Q282" s="3">
        <v>0</v>
      </c>
      <c r="R282" s="3">
        <v>1</v>
      </c>
      <c r="S282" s="3">
        <v>124394.43615011359</v>
      </c>
      <c r="T282" s="2">
        <v>0</v>
      </c>
      <c r="U282" s="3">
        <v>0</v>
      </c>
      <c r="V282" s="3">
        <v>0</v>
      </c>
      <c r="W282" s="3">
        <v>0</v>
      </c>
      <c r="X282" s="3">
        <v>0</v>
      </c>
      <c r="Y282" s="3">
        <v>0</v>
      </c>
      <c r="Z282" s="3">
        <v>0</v>
      </c>
      <c r="AA282" s="3">
        <v>0</v>
      </c>
      <c r="AB282" s="3">
        <v>0</v>
      </c>
      <c r="AC282" s="3">
        <v>0</v>
      </c>
      <c r="AD282" s="2">
        <v>57897.861721132438</v>
      </c>
      <c r="AE282" s="3">
        <v>21566.776722127845</v>
      </c>
      <c r="AF282" s="3">
        <v>11350.921528663095</v>
      </c>
      <c r="AG282" s="3">
        <v>6744.4408967905283</v>
      </c>
      <c r="AH282" s="3">
        <v>4456.5610863827569</v>
      </c>
      <c r="AI282" s="3">
        <v>2953.7674118071509</v>
      </c>
      <c r="AJ282" s="3">
        <v>1983.3056147135858</v>
      </c>
      <c r="AK282" s="3">
        <v>1315.7368336766076</v>
      </c>
      <c r="AL282" s="3">
        <v>870.94503797713912</v>
      </c>
      <c r="AM282" s="3">
        <v>521.2028604717259</v>
      </c>
    </row>
    <row r="283" spans="1:39" ht="30">
      <c r="A283" s="9" t="s">
        <v>630</v>
      </c>
      <c r="B283" s="8" t="s">
        <v>423</v>
      </c>
      <c r="C283" s="10">
        <v>1961633.4889347702</v>
      </c>
      <c r="D283" s="10">
        <v>2487225.184496861</v>
      </c>
      <c r="E283" s="11">
        <v>0.26793572730423959</v>
      </c>
      <c r="F283" s="12">
        <f t="shared" si="40"/>
        <v>-244630.19611831472</v>
      </c>
      <c r="G283" s="12">
        <f t="shared" si="41"/>
        <v>-91124.001169258496</v>
      </c>
      <c r="H283" s="12">
        <f t="shared" si="42"/>
        <v>-47959.943202305571</v>
      </c>
      <c r="I283" s="12">
        <f t="shared" si="43"/>
        <v>-28496.629240593287</v>
      </c>
      <c r="J283" s="12">
        <f t="shared" si="44"/>
        <v>-18829.873507697132</v>
      </c>
      <c r="K283" s="12">
        <f t="shared" si="45"/>
        <v>-12480.265760393906</v>
      </c>
      <c r="L283" s="12">
        <f t="shared" si="46"/>
        <v>-8379.8680480949824</v>
      </c>
      <c r="M283" s="12">
        <f t="shared" si="47"/>
        <v>-5559.2546960144182</v>
      </c>
      <c r="N283" s="12">
        <f t="shared" si="48"/>
        <v>-3679.919242524546</v>
      </c>
      <c r="O283" s="12">
        <f t="shared" si="49"/>
        <v>-2202.1876833507881</v>
      </c>
      <c r="P283" s="3"/>
      <c r="Q283" s="3">
        <v>0</v>
      </c>
      <c r="R283" s="3">
        <v>1</v>
      </c>
      <c r="S283" s="3">
        <v>525591.69556209072</v>
      </c>
      <c r="T283" s="2">
        <v>0</v>
      </c>
      <c r="U283" s="3">
        <v>0</v>
      </c>
      <c r="V283" s="3">
        <v>0</v>
      </c>
      <c r="W283" s="3">
        <v>0</v>
      </c>
      <c r="X283" s="3">
        <v>0</v>
      </c>
      <c r="Y283" s="3">
        <v>0</v>
      </c>
      <c r="Z283" s="3">
        <v>0</v>
      </c>
      <c r="AA283" s="3">
        <v>0</v>
      </c>
      <c r="AB283" s="3">
        <v>0</v>
      </c>
      <c r="AC283" s="3">
        <v>0</v>
      </c>
      <c r="AD283" s="2">
        <v>244630.19611831472</v>
      </c>
      <c r="AE283" s="3">
        <v>91124.001169258496</v>
      </c>
      <c r="AF283" s="3">
        <v>47959.943202305571</v>
      </c>
      <c r="AG283" s="3">
        <v>28496.629240593287</v>
      </c>
      <c r="AH283" s="3">
        <v>18829.873507697132</v>
      </c>
      <c r="AI283" s="3">
        <v>12480.265760393906</v>
      </c>
      <c r="AJ283" s="3">
        <v>8379.8680480949824</v>
      </c>
      <c r="AK283" s="3">
        <v>5559.2546960144182</v>
      </c>
      <c r="AL283" s="3">
        <v>3679.919242524546</v>
      </c>
      <c r="AM283" s="3">
        <v>2202.1876833507881</v>
      </c>
    </row>
    <row r="284" spans="1:39" ht="30">
      <c r="A284" s="9" t="s">
        <v>630</v>
      </c>
      <c r="B284" s="8" t="s">
        <v>604</v>
      </c>
      <c r="C284" s="10">
        <v>235935.45966510617</v>
      </c>
      <c r="D284" s="10">
        <v>301084.27479263139</v>
      </c>
      <c r="E284" s="11">
        <v>0.27612981626415711</v>
      </c>
      <c r="F284" s="12">
        <f t="shared" si="40"/>
        <v>-30322.715438793613</v>
      </c>
      <c r="G284" s="12">
        <f t="shared" si="41"/>
        <v>-11295.118922127436</v>
      </c>
      <c r="H284" s="12">
        <f t="shared" si="42"/>
        <v>-5944.7923161573217</v>
      </c>
      <c r="I284" s="12">
        <f t="shared" si="43"/>
        <v>-3532.2506916088087</v>
      </c>
      <c r="J284" s="12">
        <f t="shared" si="44"/>
        <v>-2334.0246019597239</v>
      </c>
      <c r="K284" s="12">
        <f t="shared" si="45"/>
        <v>-1546.9698886637623</v>
      </c>
      <c r="L284" s="12">
        <f t="shared" si="46"/>
        <v>-1038.7121388486648</v>
      </c>
      <c r="M284" s="12">
        <f t="shared" si="47"/>
        <v>-689.08785944599038</v>
      </c>
      <c r="N284" s="12">
        <f t="shared" si="48"/>
        <v>-456.13806389970318</v>
      </c>
      <c r="O284" s="12">
        <f t="shared" si="49"/>
        <v>-272.96838871341095</v>
      </c>
      <c r="P284" s="3"/>
      <c r="Q284" s="3">
        <v>0</v>
      </c>
      <c r="R284" s="3">
        <v>1</v>
      </c>
      <c r="S284" s="3">
        <v>65148.815127525217</v>
      </c>
      <c r="T284" s="2">
        <v>0</v>
      </c>
      <c r="U284" s="3">
        <v>0</v>
      </c>
      <c r="V284" s="3">
        <v>0</v>
      </c>
      <c r="W284" s="3">
        <v>0</v>
      </c>
      <c r="X284" s="3">
        <v>0</v>
      </c>
      <c r="Y284" s="3">
        <v>0</v>
      </c>
      <c r="Z284" s="3">
        <v>0</v>
      </c>
      <c r="AA284" s="3">
        <v>0</v>
      </c>
      <c r="AB284" s="3">
        <v>0</v>
      </c>
      <c r="AC284" s="3">
        <v>0</v>
      </c>
      <c r="AD284" s="2">
        <v>30322.715438793613</v>
      </c>
      <c r="AE284" s="3">
        <v>11295.118922127436</v>
      </c>
      <c r="AF284" s="3">
        <v>5944.7923161573217</v>
      </c>
      <c r="AG284" s="3">
        <v>3532.2506916088087</v>
      </c>
      <c r="AH284" s="3">
        <v>2334.0246019597239</v>
      </c>
      <c r="AI284" s="3">
        <v>1546.9698886637623</v>
      </c>
      <c r="AJ284" s="3">
        <v>1038.7121388486648</v>
      </c>
      <c r="AK284" s="3">
        <v>689.08785944599038</v>
      </c>
      <c r="AL284" s="3">
        <v>456.13806389970318</v>
      </c>
      <c r="AM284" s="3">
        <v>272.96838871341095</v>
      </c>
    </row>
    <row r="285" spans="1:39" ht="30">
      <c r="A285" s="9" t="s">
        <v>630</v>
      </c>
      <c r="B285" s="8" t="s">
        <v>432</v>
      </c>
      <c r="C285" s="10">
        <v>1751343.7388139088</v>
      </c>
      <c r="D285" s="10">
        <v>1845901.1292019296</v>
      </c>
      <c r="E285" s="11">
        <v>5.3991337218620157E-2</v>
      </c>
      <c r="F285" s="12">
        <f t="shared" si="40"/>
        <v>-44010.575415046529</v>
      </c>
      <c r="G285" s="12">
        <f t="shared" si="41"/>
        <v>-16393.804972632286</v>
      </c>
      <c r="H285" s="12">
        <f t="shared" si="42"/>
        <v>-8628.3080776567804</v>
      </c>
      <c r="I285" s="12">
        <f t="shared" si="43"/>
        <v>-5126.7303471448113</v>
      </c>
      <c r="J285" s="12">
        <f t="shared" si="44"/>
        <v>-3387.6176417137253</v>
      </c>
      <c r="K285" s="12">
        <f t="shared" si="45"/>
        <v>-2245.2815971336149</v>
      </c>
      <c r="L285" s="12">
        <f t="shared" si="46"/>
        <v>-1507.5931775832469</v>
      </c>
      <c r="M285" s="12">
        <f t="shared" si="47"/>
        <v>-1000.1463512381034</v>
      </c>
      <c r="N285" s="12">
        <f t="shared" si="48"/>
        <v>-662.04158731932739</v>
      </c>
      <c r="O285" s="12">
        <f t="shared" si="49"/>
        <v>-396.18799581602593</v>
      </c>
      <c r="P285" s="3"/>
      <c r="Q285" s="3">
        <v>0</v>
      </c>
      <c r="R285" s="3">
        <v>1</v>
      </c>
      <c r="S285" s="3">
        <v>94557.39038802078</v>
      </c>
      <c r="T285" s="2">
        <v>0</v>
      </c>
      <c r="U285" s="3">
        <v>0</v>
      </c>
      <c r="V285" s="3">
        <v>0</v>
      </c>
      <c r="W285" s="3">
        <v>0</v>
      </c>
      <c r="X285" s="3">
        <v>0</v>
      </c>
      <c r="Y285" s="3">
        <v>0</v>
      </c>
      <c r="Z285" s="3">
        <v>0</v>
      </c>
      <c r="AA285" s="3">
        <v>0</v>
      </c>
      <c r="AB285" s="3">
        <v>0</v>
      </c>
      <c r="AC285" s="3">
        <v>0</v>
      </c>
      <c r="AD285" s="2">
        <v>44010.575415046529</v>
      </c>
      <c r="AE285" s="3">
        <v>16393.804972632286</v>
      </c>
      <c r="AF285" s="3">
        <v>8628.3080776567804</v>
      </c>
      <c r="AG285" s="3">
        <v>5126.7303471448113</v>
      </c>
      <c r="AH285" s="3">
        <v>3387.6176417137253</v>
      </c>
      <c r="AI285" s="3">
        <v>2245.2815971336149</v>
      </c>
      <c r="AJ285" s="3">
        <v>1507.5931775832469</v>
      </c>
      <c r="AK285" s="3">
        <v>1000.1463512381034</v>
      </c>
      <c r="AL285" s="3">
        <v>662.04158731932739</v>
      </c>
      <c r="AM285" s="3">
        <v>396.18799581602593</v>
      </c>
    </row>
    <row r="286" spans="1:39" ht="30">
      <c r="A286" s="9" t="s">
        <v>630</v>
      </c>
      <c r="B286" s="8" t="s">
        <v>398</v>
      </c>
      <c r="C286" s="10">
        <v>190862.41052468139</v>
      </c>
      <c r="D286" s="10">
        <v>189887.3386026746</v>
      </c>
      <c r="E286" s="11">
        <v>-5.1087687686973502E-3</v>
      </c>
      <c r="F286" s="12">
        <f t="shared" si="40"/>
        <v>0</v>
      </c>
      <c r="G286" s="12">
        <f t="shared" si="41"/>
        <v>0</v>
      </c>
      <c r="H286" s="12">
        <f t="shared" si="42"/>
        <v>0</v>
      </c>
      <c r="I286" s="12">
        <f t="shared" si="43"/>
        <v>0</v>
      </c>
      <c r="J286" s="12">
        <f t="shared" si="44"/>
        <v>0</v>
      </c>
      <c r="K286" s="12">
        <f t="shared" si="45"/>
        <v>0</v>
      </c>
      <c r="L286" s="12">
        <f t="shared" si="46"/>
        <v>0</v>
      </c>
      <c r="M286" s="12">
        <f t="shared" si="47"/>
        <v>0</v>
      </c>
      <c r="N286" s="12">
        <f t="shared" si="48"/>
        <v>0</v>
      </c>
      <c r="O286" s="12">
        <f t="shared" si="49"/>
        <v>0</v>
      </c>
      <c r="P286" s="3"/>
      <c r="Q286" s="3">
        <v>0</v>
      </c>
      <c r="R286" s="3">
        <v>0</v>
      </c>
      <c r="S286" s="3">
        <v>-975.07192200678401</v>
      </c>
      <c r="T286" s="2">
        <v>0</v>
      </c>
      <c r="U286" s="3">
        <v>0</v>
      </c>
      <c r="V286" s="3">
        <v>0</v>
      </c>
      <c r="W286" s="3">
        <v>0</v>
      </c>
      <c r="X286" s="3">
        <v>0</v>
      </c>
      <c r="Y286" s="3">
        <v>0</v>
      </c>
      <c r="Z286" s="3">
        <v>0</v>
      </c>
      <c r="AA286" s="3">
        <v>0</v>
      </c>
      <c r="AB286" s="3">
        <v>0</v>
      </c>
      <c r="AC286" s="3">
        <v>0</v>
      </c>
      <c r="AD286" s="2">
        <v>0</v>
      </c>
      <c r="AE286" s="3">
        <v>0</v>
      </c>
      <c r="AF286" s="3">
        <v>0</v>
      </c>
      <c r="AG286" s="3">
        <v>0</v>
      </c>
      <c r="AH286" s="3">
        <v>0</v>
      </c>
      <c r="AI286" s="3">
        <v>0</v>
      </c>
      <c r="AJ286" s="3">
        <v>0</v>
      </c>
      <c r="AK286" s="3">
        <v>0</v>
      </c>
      <c r="AL286" s="3">
        <v>0</v>
      </c>
      <c r="AM286" s="3">
        <v>0</v>
      </c>
    </row>
    <row r="287" spans="1:39">
      <c r="A287" s="9" t="s">
        <v>630</v>
      </c>
      <c r="B287" s="8" t="s">
        <v>424</v>
      </c>
      <c r="C287" s="10">
        <v>702381.12998885196</v>
      </c>
      <c r="D287" s="10">
        <v>1573888.5972601022</v>
      </c>
      <c r="E287" s="11">
        <v>1.2407899786332282</v>
      </c>
      <c r="F287" s="12">
        <f t="shared" si="40"/>
        <v>-405632.44137474324</v>
      </c>
      <c r="G287" s="12">
        <f t="shared" si="41"/>
        <v>-151096.84596845234</v>
      </c>
      <c r="H287" s="12">
        <f t="shared" si="42"/>
        <v>-79524.560573610885</v>
      </c>
      <c r="I287" s="12">
        <f t="shared" si="43"/>
        <v>-47251.555503892887</v>
      </c>
      <c r="J287" s="12">
        <f t="shared" si="44"/>
        <v>-31222.668676644837</v>
      </c>
      <c r="K287" s="12">
        <f t="shared" si="45"/>
        <v>-20694.095617475534</v>
      </c>
      <c r="L287" s="12">
        <f t="shared" si="46"/>
        <v>-13895.039895659424</v>
      </c>
      <c r="M287" s="12">
        <f t="shared" si="47"/>
        <v>-9218.0527602475668</v>
      </c>
      <c r="N287" s="12">
        <f t="shared" si="48"/>
        <v>-6101.8412693631244</v>
      </c>
      <c r="O287" s="12">
        <f t="shared" si="49"/>
        <v>-3651.5474399200434</v>
      </c>
      <c r="P287" s="3"/>
      <c r="Q287" s="3">
        <v>0</v>
      </c>
      <c r="R287" s="3">
        <v>1</v>
      </c>
      <c r="S287" s="3">
        <v>871507.46727125021</v>
      </c>
      <c r="T287" s="2">
        <v>0</v>
      </c>
      <c r="U287" s="3">
        <v>0</v>
      </c>
      <c r="V287" s="3">
        <v>0</v>
      </c>
      <c r="W287" s="3">
        <v>0</v>
      </c>
      <c r="X287" s="3">
        <v>0</v>
      </c>
      <c r="Y287" s="3">
        <v>0</v>
      </c>
      <c r="Z287" s="3">
        <v>0</v>
      </c>
      <c r="AA287" s="3">
        <v>0</v>
      </c>
      <c r="AB287" s="3">
        <v>0</v>
      </c>
      <c r="AC287" s="3">
        <v>0</v>
      </c>
      <c r="AD287" s="2">
        <v>405632.44137474324</v>
      </c>
      <c r="AE287" s="3">
        <v>151096.84596845234</v>
      </c>
      <c r="AF287" s="3">
        <v>79524.560573610885</v>
      </c>
      <c r="AG287" s="3">
        <v>47251.555503892887</v>
      </c>
      <c r="AH287" s="3">
        <v>31222.668676644837</v>
      </c>
      <c r="AI287" s="3">
        <v>20694.095617475534</v>
      </c>
      <c r="AJ287" s="3">
        <v>13895.039895659424</v>
      </c>
      <c r="AK287" s="3">
        <v>9218.0527602475668</v>
      </c>
      <c r="AL287" s="3">
        <v>6101.8412693631244</v>
      </c>
      <c r="AM287" s="3">
        <v>3651.5474399200434</v>
      </c>
    </row>
    <row r="288" spans="1:39">
      <c r="A288" s="9" t="s">
        <v>630</v>
      </c>
      <c r="B288" s="8" t="s">
        <v>605</v>
      </c>
      <c r="C288" s="10">
        <v>274518.17064594163</v>
      </c>
      <c r="D288" s="10">
        <v>453804.19431549689</v>
      </c>
      <c r="E288" s="11">
        <v>0.65309346644593691</v>
      </c>
      <c r="F288" s="12">
        <f t="shared" si="40"/>
        <v>-83446.476612709084</v>
      </c>
      <c r="G288" s="12">
        <f t="shared" si="41"/>
        <v>-31083.557766308466</v>
      </c>
      <c r="H288" s="12">
        <f t="shared" si="42"/>
        <v>-16359.747661087795</v>
      </c>
      <c r="I288" s="12">
        <f t="shared" si="43"/>
        <v>-9720.5632959396553</v>
      </c>
      <c r="J288" s="12">
        <f t="shared" si="44"/>
        <v>-6423.1097559206091</v>
      </c>
      <c r="K288" s="12">
        <f t="shared" si="45"/>
        <v>-4257.1776559890313</v>
      </c>
      <c r="L288" s="12">
        <f t="shared" si="46"/>
        <v>-2858.4797551106317</v>
      </c>
      <c r="M288" s="12">
        <f t="shared" si="47"/>
        <v>-1896.332604625376</v>
      </c>
      <c r="N288" s="12">
        <f t="shared" si="48"/>
        <v>-1255.2673377225519</v>
      </c>
      <c r="O288" s="12">
        <f t="shared" si="49"/>
        <v>-751.19427581479033</v>
      </c>
      <c r="P288" s="3"/>
      <c r="Q288" s="3">
        <v>0</v>
      </c>
      <c r="R288" s="3">
        <v>1</v>
      </c>
      <c r="S288" s="3">
        <v>179286.02366955526</v>
      </c>
      <c r="T288" s="2">
        <v>0</v>
      </c>
      <c r="U288" s="3">
        <v>0</v>
      </c>
      <c r="V288" s="3">
        <v>0</v>
      </c>
      <c r="W288" s="3">
        <v>0</v>
      </c>
      <c r="X288" s="3">
        <v>0</v>
      </c>
      <c r="Y288" s="3">
        <v>0</v>
      </c>
      <c r="Z288" s="3">
        <v>0</v>
      </c>
      <c r="AA288" s="3">
        <v>0</v>
      </c>
      <c r="AB288" s="3">
        <v>0</v>
      </c>
      <c r="AC288" s="3">
        <v>0</v>
      </c>
      <c r="AD288" s="2">
        <v>83446.476612709084</v>
      </c>
      <c r="AE288" s="3">
        <v>31083.557766308466</v>
      </c>
      <c r="AF288" s="3">
        <v>16359.747661087795</v>
      </c>
      <c r="AG288" s="3">
        <v>9720.5632959396553</v>
      </c>
      <c r="AH288" s="3">
        <v>6423.1097559206091</v>
      </c>
      <c r="AI288" s="3">
        <v>4257.1776559890313</v>
      </c>
      <c r="AJ288" s="3">
        <v>2858.4797551106317</v>
      </c>
      <c r="AK288" s="3">
        <v>1896.332604625376</v>
      </c>
      <c r="AL288" s="3">
        <v>1255.2673377225519</v>
      </c>
      <c r="AM288" s="3">
        <v>751.19427581479033</v>
      </c>
    </row>
    <row r="289" spans="1:39">
      <c r="A289" s="9" t="s">
        <v>630</v>
      </c>
      <c r="B289" s="8" t="s">
        <v>425</v>
      </c>
      <c r="C289" s="10">
        <v>2098942.0903020343</v>
      </c>
      <c r="D289" s="10">
        <v>2432588.4871940203</v>
      </c>
      <c r="E289" s="11">
        <v>0.15895931499662044</v>
      </c>
      <c r="F289" s="12">
        <f t="shared" si="40"/>
        <v>-155291.61551642788</v>
      </c>
      <c r="G289" s="12">
        <f t="shared" si="41"/>
        <v>-57845.652656269071</v>
      </c>
      <c r="H289" s="12">
        <f t="shared" si="42"/>
        <v>-30445.043899486795</v>
      </c>
      <c r="I289" s="12">
        <f t="shared" si="43"/>
        <v>-18089.702995635627</v>
      </c>
      <c r="J289" s="12">
        <f t="shared" si="44"/>
        <v>-11953.231953286875</v>
      </c>
      <c r="K289" s="12">
        <f t="shared" si="45"/>
        <v>-7922.4914289345652</v>
      </c>
      <c r="L289" s="12">
        <f t="shared" si="46"/>
        <v>-5319.5528093097037</v>
      </c>
      <c r="M289" s="12">
        <f t="shared" si="47"/>
        <v>-3529.0232216215527</v>
      </c>
      <c r="N289" s="12">
        <f t="shared" si="48"/>
        <v>-2336.0182561650772</v>
      </c>
      <c r="O289" s="12">
        <f t="shared" si="49"/>
        <v>-1397.9520453498117</v>
      </c>
      <c r="P289" s="3"/>
      <c r="Q289" s="3">
        <v>0</v>
      </c>
      <c r="R289" s="3">
        <v>1</v>
      </c>
      <c r="S289" s="3">
        <v>333646.39689198602</v>
      </c>
      <c r="T289" s="2">
        <v>0</v>
      </c>
      <c r="U289" s="3">
        <v>0</v>
      </c>
      <c r="V289" s="3">
        <v>0</v>
      </c>
      <c r="W289" s="3">
        <v>0</v>
      </c>
      <c r="X289" s="3">
        <v>0</v>
      </c>
      <c r="Y289" s="3">
        <v>0</v>
      </c>
      <c r="Z289" s="3">
        <v>0</v>
      </c>
      <c r="AA289" s="3">
        <v>0</v>
      </c>
      <c r="AB289" s="3">
        <v>0</v>
      </c>
      <c r="AC289" s="3">
        <v>0</v>
      </c>
      <c r="AD289" s="2">
        <v>155291.61551642788</v>
      </c>
      <c r="AE289" s="3">
        <v>57845.652656269071</v>
      </c>
      <c r="AF289" s="3">
        <v>30445.043899486795</v>
      </c>
      <c r="AG289" s="3">
        <v>18089.702995635627</v>
      </c>
      <c r="AH289" s="3">
        <v>11953.231953286875</v>
      </c>
      <c r="AI289" s="3">
        <v>7922.4914289345652</v>
      </c>
      <c r="AJ289" s="3">
        <v>5319.5528093097037</v>
      </c>
      <c r="AK289" s="3">
        <v>3529.0232216215527</v>
      </c>
      <c r="AL289" s="3">
        <v>2336.0182561650772</v>
      </c>
      <c r="AM289" s="3">
        <v>1397.9520453498117</v>
      </c>
    </row>
    <row r="290" spans="1:39">
      <c r="A290" s="9" t="s">
        <v>630</v>
      </c>
      <c r="B290" s="8" t="s">
        <v>393</v>
      </c>
      <c r="C290" s="10">
        <v>184645.06232337229</v>
      </c>
      <c r="D290" s="10">
        <v>333834.36317673267</v>
      </c>
      <c r="E290" s="11">
        <v>0.8079788269240713</v>
      </c>
      <c r="F290" s="12">
        <f t="shared" si="40"/>
        <v>-69438.326812757514</v>
      </c>
      <c r="G290" s="12">
        <f t="shared" si="41"/>
        <v>-25865.564734358439</v>
      </c>
      <c r="H290" s="12">
        <f t="shared" si="42"/>
        <v>-13613.438826629204</v>
      </c>
      <c r="I290" s="12">
        <f t="shared" si="43"/>
        <v>-8088.7735270149469</v>
      </c>
      <c r="J290" s="12">
        <f t="shared" si="44"/>
        <v>-5344.863108550926</v>
      </c>
      <c r="K290" s="12">
        <f t="shared" si="45"/>
        <v>-3542.5257647308872</v>
      </c>
      <c r="L290" s="12">
        <f t="shared" si="46"/>
        <v>-2378.6271090179612</v>
      </c>
      <c r="M290" s="12">
        <f t="shared" si="47"/>
        <v>-1577.9954827428828</v>
      </c>
      <c r="N290" s="12">
        <f t="shared" si="48"/>
        <v>-1044.5457636120661</v>
      </c>
      <c r="O290" s="12">
        <f t="shared" si="49"/>
        <v>-625.09138481654929</v>
      </c>
      <c r="P290" s="3"/>
      <c r="Q290" s="3">
        <v>0</v>
      </c>
      <c r="R290" s="3">
        <v>1</v>
      </c>
      <c r="S290" s="3">
        <v>149189.30085336039</v>
      </c>
      <c r="T290" s="2">
        <v>0</v>
      </c>
      <c r="U290" s="3">
        <v>0</v>
      </c>
      <c r="V290" s="3">
        <v>0</v>
      </c>
      <c r="W290" s="3">
        <v>0</v>
      </c>
      <c r="X290" s="3">
        <v>0</v>
      </c>
      <c r="Y290" s="3">
        <v>0</v>
      </c>
      <c r="Z290" s="3">
        <v>0</v>
      </c>
      <c r="AA290" s="3">
        <v>0</v>
      </c>
      <c r="AB290" s="3">
        <v>0</v>
      </c>
      <c r="AC290" s="3">
        <v>0</v>
      </c>
      <c r="AD290" s="2">
        <v>69438.326812757514</v>
      </c>
      <c r="AE290" s="3">
        <v>25865.564734358439</v>
      </c>
      <c r="AF290" s="3">
        <v>13613.438826629204</v>
      </c>
      <c r="AG290" s="3">
        <v>8088.7735270149469</v>
      </c>
      <c r="AH290" s="3">
        <v>5344.863108550926</v>
      </c>
      <c r="AI290" s="3">
        <v>3542.5257647308872</v>
      </c>
      <c r="AJ290" s="3">
        <v>2378.6271090179612</v>
      </c>
      <c r="AK290" s="3">
        <v>1577.9954827428828</v>
      </c>
      <c r="AL290" s="3">
        <v>1044.5457636120661</v>
      </c>
      <c r="AM290" s="3">
        <v>625.09138481654929</v>
      </c>
    </row>
    <row r="291" spans="1:39">
      <c r="A291" s="9" t="s">
        <v>630</v>
      </c>
      <c r="B291" s="8" t="s">
        <v>490</v>
      </c>
      <c r="C291" s="10">
        <v>1138068.0131957103</v>
      </c>
      <c r="D291" s="10">
        <v>1121394.0625546672</v>
      </c>
      <c r="E291" s="11">
        <v>-1.4651102085034741E-2</v>
      </c>
      <c r="F291" s="12">
        <f t="shared" si="40"/>
        <v>0</v>
      </c>
      <c r="G291" s="12">
        <f t="shared" si="41"/>
        <v>0</v>
      </c>
      <c r="H291" s="12">
        <f t="shared" si="42"/>
        <v>0</v>
      </c>
      <c r="I291" s="12">
        <f t="shared" si="43"/>
        <v>0</v>
      </c>
      <c r="J291" s="12">
        <f t="shared" si="44"/>
        <v>0</v>
      </c>
      <c r="K291" s="12">
        <f t="shared" si="45"/>
        <v>0</v>
      </c>
      <c r="L291" s="12">
        <f t="shared" si="46"/>
        <v>0</v>
      </c>
      <c r="M291" s="12">
        <f t="shared" si="47"/>
        <v>0</v>
      </c>
      <c r="N291" s="12">
        <f t="shared" si="48"/>
        <v>0</v>
      </c>
      <c r="O291" s="12">
        <f t="shared" si="49"/>
        <v>0</v>
      </c>
      <c r="P291" s="3"/>
      <c r="Q291" s="3">
        <v>0</v>
      </c>
      <c r="R291" s="3">
        <v>0</v>
      </c>
      <c r="S291" s="3">
        <v>-16673.950641043019</v>
      </c>
      <c r="T291" s="2">
        <v>0</v>
      </c>
      <c r="U291" s="3">
        <v>0</v>
      </c>
      <c r="V291" s="3">
        <v>0</v>
      </c>
      <c r="W291" s="3">
        <v>0</v>
      </c>
      <c r="X291" s="3">
        <v>0</v>
      </c>
      <c r="Y291" s="3">
        <v>0</v>
      </c>
      <c r="Z291" s="3">
        <v>0</v>
      </c>
      <c r="AA291" s="3">
        <v>0</v>
      </c>
      <c r="AB291" s="3">
        <v>0</v>
      </c>
      <c r="AC291" s="3">
        <v>0</v>
      </c>
      <c r="AD291" s="2">
        <v>0</v>
      </c>
      <c r="AE291" s="3">
        <v>0</v>
      </c>
      <c r="AF291" s="3">
        <v>0</v>
      </c>
      <c r="AG291" s="3">
        <v>0</v>
      </c>
      <c r="AH291" s="3">
        <v>0</v>
      </c>
      <c r="AI291" s="3">
        <v>0</v>
      </c>
      <c r="AJ291" s="3">
        <v>0</v>
      </c>
      <c r="AK291" s="3">
        <v>0</v>
      </c>
      <c r="AL291" s="3">
        <v>0</v>
      </c>
      <c r="AM291" s="3">
        <v>0</v>
      </c>
    </row>
    <row r="292" spans="1:39" ht="30">
      <c r="A292" s="9" t="s">
        <v>630</v>
      </c>
      <c r="B292" s="8" t="s">
        <v>433</v>
      </c>
      <c r="C292" s="10">
        <v>86303.048607367775</v>
      </c>
      <c r="D292" s="10">
        <v>54097.785982661742</v>
      </c>
      <c r="E292" s="11">
        <v>-0.37316483188470628</v>
      </c>
      <c r="F292" s="12">
        <f t="shared" si="40"/>
        <v>23574.957763969251</v>
      </c>
      <c r="G292" s="12">
        <f t="shared" si="41"/>
        <v>15807.683389306163</v>
      </c>
      <c r="H292" s="12">
        <f t="shared" si="42"/>
        <v>8817.136452109371</v>
      </c>
      <c r="I292" s="12">
        <f t="shared" si="43"/>
        <v>2525.6442086322641</v>
      </c>
      <c r="J292" s="12">
        <f t="shared" si="44"/>
        <v>0</v>
      </c>
      <c r="K292" s="12">
        <f t="shared" si="45"/>
        <v>0</v>
      </c>
      <c r="L292" s="12">
        <f t="shared" si="46"/>
        <v>0</v>
      </c>
      <c r="M292" s="12">
        <f t="shared" si="47"/>
        <v>0</v>
      </c>
      <c r="N292" s="12">
        <f t="shared" si="48"/>
        <v>0</v>
      </c>
      <c r="O292" s="12">
        <f t="shared" si="49"/>
        <v>0</v>
      </c>
      <c r="P292" s="3"/>
      <c r="Q292" s="3">
        <v>1</v>
      </c>
      <c r="R292" s="3">
        <v>0</v>
      </c>
      <c r="S292" s="3">
        <v>-32205.262624706033</v>
      </c>
      <c r="T292" s="2">
        <v>23574.957763969251</v>
      </c>
      <c r="U292" s="3">
        <v>15807.683389306163</v>
      </c>
      <c r="V292" s="3">
        <v>8817.136452109371</v>
      </c>
      <c r="W292" s="3">
        <v>2525.6442086322641</v>
      </c>
      <c r="X292" s="3">
        <v>0</v>
      </c>
      <c r="Y292" s="3">
        <v>0</v>
      </c>
      <c r="Z292" s="3">
        <v>0</v>
      </c>
      <c r="AA292" s="3">
        <v>0</v>
      </c>
      <c r="AB292" s="3">
        <v>0</v>
      </c>
      <c r="AC292" s="3">
        <v>0</v>
      </c>
      <c r="AD292" s="2">
        <v>0</v>
      </c>
      <c r="AE292" s="3">
        <v>0</v>
      </c>
      <c r="AF292" s="3">
        <v>0</v>
      </c>
      <c r="AG292" s="3">
        <v>0</v>
      </c>
      <c r="AH292" s="3">
        <v>0</v>
      </c>
      <c r="AI292" s="3">
        <v>0</v>
      </c>
      <c r="AJ292" s="3">
        <v>0</v>
      </c>
      <c r="AK292" s="3">
        <v>0</v>
      </c>
      <c r="AL292" s="3">
        <v>0</v>
      </c>
      <c r="AM292" s="3">
        <v>0</v>
      </c>
    </row>
    <row r="293" spans="1:39">
      <c r="A293" s="9" t="s">
        <v>630</v>
      </c>
      <c r="B293" s="8" t="s">
        <v>491</v>
      </c>
      <c r="C293" s="10">
        <v>224536.83068533515</v>
      </c>
      <c r="D293" s="10">
        <v>98234.26402315755</v>
      </c>
      <c r="E293" s="11">
        <v>-0.56250266950270367</v>
      </c>
      <c r="F293" s="12">
        <f t="shared" si="40"/>
        <v>103848.88359364409</v>
      </c>
      <c r="G293" s="12">
        <f t="shared" si="41"/>
        <v>83640.568831963945</v>
      </c>
      <c r="H293" s="12">
        <f t="shared" si="42"/>
        <v>65453.08554645181</v>
      </c>
      <c r="I293" s="12">
        <f t="shared" si="43"/>
        <v>49084.350589490859</v>
      </c>
      <c r="J293" s="12">
        <f t="shared" si="44"/>
        <v>34352.489128226051</v>
      </c>
      <c r="K293" s="12">
        <f t="shared" si="45"/>
        <v>21093.813813087691</v>
      </c>
      <c r="L293" s="12">
        <f t="shared" si="46"/>
        <v>9161.0060294631548</v>
      </c>
      <c r="M293" s="12">
        <f t="shared" si="47"/>
        <v>0</v>
      </c>
      <c r="N293" s="12">
        <f t="shared" si="48"/>
        <v>0</v>
      </c>
      <c r="O293" s="12">
        <f t="shared" si="49"/>
        <v>0</v>
      </c>
      <c r="P293" s="3"/>
      <c r="Q293" s="3">
        <v>1</v>
      </c>
      <c r="R293" s="3">
        <v>0</v>
      </c>
      <c r="S293" s="3">
        <v>-126302.5666621776</v>
      </c>
      <c r="T293" s="2">
        <v>103848.88359364409</v>
      </c>
      <c r="U293" s="3">
        <v>83640.568831963945</v>
      </c>
      <c r="V293" s="3">
        <v>65453.08554645181</v>
      </c>
      <c r="W293" s="3">
        <v>49084.350589490859</v>
      </c>
      <c r="X293" s="3">
        <v>34352.489128226051</v>
      </c>
      <c r="Y293" s="3">
        <v>21093.813813087691</v>
      </c>
      <c r="Z293" s="3">
        <v>9161.0060294631548</v>
      </c>
      <c r="AA293" s="3">
        <v>0</v>
      </c>
      <c r="AB293" s="3">
        <v>0</v>
      </c>
      <c r="AC293" s="3">
        <v>0</v>
      </c>
      <c r="AD293" s="2">
        <v>0</v>
      </c>
      <c r="AE293" s="3">
        <v>0</v>
      </c>
      <c r="AF293" s="3">
        <v>0</v>
      </c>
      <c r="AG293" s="3">
        <v>0</v>
      </c>
      <c r="AH293" s="3">
        <v>0</v>
      </c>
      <c r="AI293" s="3">
        <v>0</v>
      </c>
      <c r="AJ293" s="3">
        <v>0</v>
      </c>
      <c r="AK293" s="3">
        <v>0</v>
      </c>
      <c r="AL293" s="3">
        <v>0</v>
      </c>
      <c r="AM293" s="3">
        <v>0</v>
      </c>
    </row>
    <row r="294" spans="1:39">
      <c r="A294" s="9" t="s">
        <v>630</v>
      </c>
      <c r="B294" s="8" t="s">
        <v>606</v>
      </c>
      <c r="C294" s="10">
        <v>99487.492903512568</v>
      </c>
      <c r="D294" s="10">
        <v>140502.32516501838</v>
      </c>
      <c r="E294" s="11">
        <v>0.4122611904722922</v>
      </c>
      <c r="F294" s="12">
        <f t="shared" si="40"/>
        <v>-19089.849677251314</v>
      </c>
      <c r="G294" s="12">
        <f t="shared" si="41"/>
        <v>-7110.9107212156759</v>
      </c>
      <c r="H294" s="12">
        <f t="shared" si="42"/>
        <v>-3742.5801098516959</v>
      </c>
      <c r="I294" s="12">
        <f t="shared" si="43"/>
        <v>-2223.7498769292883</v>
      </c>
      <c r="J294" s="12">
        <f t="shared" si="44"/>
        <v>-1469.3993644584398</v>
      </c>
      <c r="K294" s="12">
        <f t="shared" si="45"/>
        <v>-973.90428932509633</v>
      </c>
      <c r="L294" s="12">
        <f t="shared" si="46"/>
        <v>-653.92753589571305</v>
      </c>
      <c r="M294" s="12">
        <f t="shared" si="47"/>
        <v>-433.81944726537955</v>
      </c>
      <c r="N294" s="12">
        <f t="shared" si="48"/>
        <v>-287.1644885991193</v>
      </c>
      <c r="O294" s="12">
        <f t="shared" si="49"/>
        <v>-171.84890705777224</v>
      </c>
      <c r="P294" s="3"/>
      <c r="Q294" s="3">
        <v>0</v>
      </c>
      <c r="R294" s="3">
        <v>1</v>
      </c>
      <c r="S294" s="3">
        <v>41014.832261505813</v>
      </c>
      <c r="T294" s="2">
        <v>0</v>
      </c>
      <c r="U294" s="3">
        <v>0</v>
      </c>
      <c r="V294" s="3">
        <v>0</v>
      </c>
      <c r="W294" s="3">
        <v>0</v>
      </c>
      <c r="X294" s="3">
        <v>0</v>
      </c>
      <c r="Y294" s="3">
        <v>0</v>
      </c>
      <c r="Z294" s="3">
        <v>0</v>
      </c>
      <c r="AA294" s="3">
        <v>0</v>
      </c>
      <c r="AB294" s="3">
        <v>0</v>
      </c>
      <c r="AC294" s="3">
        <v>0</v>
      </c>
      <c r="AD294" s="2">
        <v>19089.849677251314</v>
      </c>
      <c r="AE294" s="3">
        <v>7110.9107212156759</v>
      </c>
      <c r="AF294" s="3">
        <v>3742.5801098516959</v>
      </c>
      <c r="AG294" s="3">
        <v>2223.7498769292883</v>
      </c>
      <c r="AH294" s="3">
        <v>1469.3993644584398</v>
      </c>
      <c r="AI294" s="3">
        <v>973.90428932509633</v>
      </c>
      <c r="AJ294" s="3">
        <v>653.92753589571305</v>
      </c>
      <c r="AK294" s="3">
        <v>433.81944726537955</v>
      </c>
      <c r="AL294" s="3">
        <v>287.1644885991193</v>
      </c>
      <c r="AM294" s="3">
        <v>171.84890705777224</v>
      </c>
    </row>
    <row r="295" spans="1:39">
      <c r="A295" s="9" t="s">
        <v>630</v>
      </c>
      <c r="B295" s="8" t="s">
        <v>489</v>
      </c>
      <c r="C295" s="10">
        <v>1151413.4030549733</v>
      </c>
      <c r="D295" s="10">
        <v>1667030.7127513713</v>
      </c>
      <c r="E295" s="11">
        <v>0.44781249577983262</v>
      </c>
      <c r="F295" s="12">
        <f t="shared" si="40"/>
        <v>-239987.74078447482</v>
      </c>
      <c r="G295" s="12">
        <f t="shared" si="41"/>
        <v>-89394.700731366291</v>
      </c>
      <c r="H295" s="12">
        <f t="shared" si="42"/>
        <v>-47049.786166652797</v>
      </c>
      <c r="I295" s="12">
        <f t="shared" si="43"/>
        <v>-27955.836114831876</v>
      </c>
      <c r="J295" s="12">
        <f t="shared" si="44"/>
        <v>-18472.530677219002</v>
      </c>
      <c r="K295" s="12">
        <f t="shared" si="45"/>
        <v>-12243.422242028504</v>
      </c>
      <c r="L295" s="12">
        <f t="shared" si="46"/>
        <v>-8220.8395890819429</v>
      </c>
      <c r="M295" s="12">
        <f t="shared" si="47"/>
        <v>-5453.7542630130711</v>
      </c>
      <c r="N295" s="12">
        <f t="shared" si="48"/>
        <v>-3610.0837889025593</v>
      </c>
      <c r="O295" s="12">
        <f t="shared" si="49"/>
        <v>-2160.3957945369325</v>
      </c>
      <c r="P295" s="3"/>
      <c r="Q295" s="3">
        <v>0</v>
      </c>
      <c r="R295" s="3">
        <v>1</v>
      </c>
      <c r="S295" s="3">
        <v>515617.30969639798</v>
      </c>
      <c r="T295" s="2">
        <v>0</v>
      </c>
      <c r="U295" s="3">
        <v>0</v>
      </c>
      <c r="V295" s="3">
        <v>0</v>
      </c>
      <c r="W295" s="3">
        <v>0</v>
      </c>
      <c r="X295" s="3">
        <v>0</v>
      </c>
      <c r="Y295" s="3">
        <v>0</v>
      </c>
      <c r="Z295" s="3">
        <v>0</v>
      </c>
      <c r="AA295" s="3">
        <v>0</v>
      </c>
      <c r="AB295" s="3">
        <v>0</v>
      </c>
      <c r="AC295" s="3">
        <v>0</v>
      </c>
      <c r="AD295" s="2">
        <v>239987.74078447482</v>
      </c>
      <c r="AE295" s="3">
        <v>89394.700731366291</v>
      </c>
      <c r="AF295" s="3">
        <v>47049.786166652797</v>
      </c>
      <c r="AG295" s="3">
        <v>27955.836114831876</v>
      </c>
      <c r="AH295" s="3">
        <v>18472.530677219002</v>
      </c>
      <c r="AI295" s="3">
        <v>12243.422242028504</v>
      </c>
      <c r="AJ295" s="3">
        <v>8220.8395890819429</v>
      </c>
      <c r="AK295" s="3">
        <v>5453.7542630130711</v>
      </c>
      <c r="AL295" s="3">
        <v>3610.0837889025593</v>
      </c>
      <c r="AM295" s="3">
        <v>2160.3957945369325</v>
      </c>
    </row>
    <row r="296" spans="1:39">
      <c r="A296" s="9" t="s">
        <v>630</v>
      </c>
      <c r="B296" s="8" t="s">
        <v>607</v>
      </c>
      <c r="C296" s="10">
        <v>161337.40114059288</v>
      </c>
      <c r="D296" s="10">
        <v>183847.18466109206</v>
      </c>
      <c r="E296" s="11">
        <v>0.13951993376218871</v>
      </c>
      <c r="F296" s="12">
        <f t="shared" si="40"/>
        <v>-10476.902134672342</v>
      </c>
      <c r="G296" s="12">
        <f t="shared" si="41"/>
        <v>-3902.6140579487283</v>
      </c>
      <c r="H296" s="12">
        <f t="shared" si="42"/>
        <v>-2054.0049400605499</v>
      </c>
      <c r="I296" s="12">
        <f t="shared" si="43"/>
        <v>-1220.439669587405</v>
      </c>
      <c r="J296" s="12">
        <f t="shared" si="44"/>
        <v>-806.43659318733069</v>
      </c>
      <c r="K296" s="12">
        <f t="shared" si="45"/>
        <v>-534.49870482509857</v>
      </c>
      <c r="L296" s="12">
        <f t="shared" si="46"/>
        <v>-358.88888139915906</v>
      </c>
      <c r="M296" s="12">
        <f t="shared" si="47"/>
        <v>-238.08903527057333</v>
      </c>
      <c r="N296" s="12">
        <f t="shared" si="48"/>
        <v>-157.60177761857591</v>
      </c>
      <c r="O296" s="12">
        <f t="shared" si="49"/>
        <v>-94.314214707526361</v>
      </c>
      <c r="P296" s="3"/>
      <c r="Q296" s="3">
        <v>0</v>
      </c>
      <c r="R296" s="3">
        <v>1</v>
      </c>
      <c r="S296" s="3">
        <v>22509.783520499186</v>
      </c>
      <c r="T296" s="2">
        <v>0</v>
      </c>
      <c r="U296" s="3">
        <v>0</v>
      </c>
      <c r="V296" s="3">
        <v>0</v>
      </c>
      <c r="W296" s="3">
        <v>0</v>
      </c>
      <c r="X296" s="3">
        <v>0</v>
      </c>
      <c r="Y296" s="3">
        <v>0</v>
      </c>
      <c r="Z296" s="3">
        <v>0</v>
      </c>
      <c r="AA296" s="3">
        <v>0</v>
      </c>
      <c r="AB296" s="3">
        <v>0</v>
      </c>
      <c r="AC296" s="3">
        <v>0</v>
      </c>
      <c r="AD296" s="2">
        <v>10476.902134672342</v>
      </c>
      <c r="AE296" s="3">
        <v>3902.6140579487283</v>
      </c>
      <c r="AF296" s="3">
        <v>2054.0049400605499</v>
      </c>
      <c r="AG296" s="3">
        <v>1220.439669587405</v>
      </c>
      <c r="AH296" s="3">
        <v>806.43659318733069</v>
      </c>
      <c r="AI296" s="3">
        <v>534.49870482509857</v>
      </c>
      <c r="AJ296" s="3">
        <v>358.88888139915906</v>
      </c>
      <c r="AK296" s="3">
        <v>238.08903527057333</v>
      </c>
      <c r="AL296" s="3">
        <v>157.60177761857591</v>
      </c>
      <c r="AM296" s="3">
        <v>94.314214707526361</v>
      </c>
    </row>
    <row r="297" spans="1:39" ht="30">
      <c r="A297" s="9" t="s">
        <v>630</v>
      </c>
      <c r="B297" s="8" t="s">
        <v>492</v>
      </c>
      <c r="C297" s="10">
        <v>50478</v>
      </c>
      <c r="D297" s="10">
        <v>50478</v>
      </c>
      <c r="E297" s="11">
        <v>0</v>
      </c>
      <c r="F297" s="12">
        <f t="shared" si="40"/>
        <v>0</v>
      </c>
      <c r="G297" s="12">
        <f t="shared" si="41"/>
        <v>0</v>
      </c>
      <c r="H297" s="12">
        <f t="shared" si="42"/>
        <v>0</v>
      </c>
      <c r="I297" s="12">
        <f t="shared" si="43"/>
        <v>0</v>
      </c>
      <c r="J297" s="12">
        <f t="shared" si="44"/>
        <v>0</v>
      </c>
      <c r="K297" s="12">
        <f t="shared" si="45"/>
        <v>0</v>
      </c>
      <c r="L297" s="12">
        <f t="shared" si="46"/>
        <v>0</v>
      </c>
      <c r="M297" s="12">
        <f t="shared" si="47"/>
        <v>0</v>
      </c>
      <c r="N297" s="12">
        <f t="shared" si="48"/>
        <v>0</v>
      </c>
      <c r="O297" s="12">
        <f t="shared" si="49"/>
        <v>0</v>
      </c>
      <c r="P297" s="3"/>
      <c r="Q297" s="3">
        <v>0</v>
      </c>
      <c r="R297" s="3">
        <v>0</v>
      </c>
      <c r="S297" s="3">
        <v>0</v>
      </c>
      <c r="T297" s="2">
        <v>0</v>
      </c>
      <c r="U297" s="3">
        <v>0</v>
      </c>
      <c r="V297" s="3">
        <v>0</v>
      </c>
      <c r="W297" s="3">
        <v>0</v>
      </c>
      <c r="X297" s="3">
        <v>0</v>
      </c>
      <c r="Y297" s="3">
        <v>0</v>
      </c>
      <c r="Z297" s="3">
        <v>0</v>
      </c>
      <c r="AA297" s="3">
        <v>0</v>
      </c>
      <c r="AB297" s="3">
        <v>0</v>
      </c>
      <c r="AC297" s="3">
        <v>0</v>
      </c>
      <c r="AD297" s="2">
        <v>0</v>
      </c>
      <c r="AE297" s="3">
        <v>0</v>
      </c>
      <c r="AF297" s="3">
        <v>0</v>
      </c>
      <c r="AG297" s="3">
        <v>0</v>
      </c>
      <c r="AH297" s="3">
        <v>0</v>
      </c>
      <c r="AI297" s="3">
        <v>0</v>
      </c>
      <c r="AJ297" s="3">
        <v>0</v>
      </c>
      <c r="AK297" s="3">
        <v>0</v>
      </c>
      <c r="AL297" s="3">
        <v>0</v>
      </c>
      <c r="AM297" s="3">
        <v>0</v>
      </c>
    </row>
    <row r="298" spans="1:39">
      <c r="A298" s="9" t="s">
        <v>630</v>
      </c>
      <c r="B298" s="8" t="s">
        <v>493</v>
      </c>
      <c r="C298" s="10">
        <v>50478</v>
      </c>
      <c r="D298" s="10">
        <v>50478</v>
      </c>
      <c r="E298" s="11">
        <v>0</v>
      </c>
      <c r="F298" s="12">
        <f t="shared" si="40"/>
        <v>0</v>
      </c>
      <c r="G298" s="12">
        <f t="shared" si="41"/>
        <v>0</v>
      </c>
      <c r="H298" s="12">
        <f t="shared" si="42"/>
        <v>0</v>
      </c>
      <c r="I298" s="12">
        <f t="shared" si="43"/>
        <v>0</v>
      </c>
      <c r="J298" s="12">
        <f t="shared" si="44"/>
        <v>0</v>
      </c>
      <c r="K298" s="12">
        <f t="shared" si="45"/>
        <v>0</v>
      </c>
      <c r="L298" s="12">
        <f t="shared" si="46"/>
        <v>0</v>
      </c>
      <c r="M298" s="12">
        <f t="shared" si="47"/>
        <v>0</v>
      </c>
      <c r="N298" s="12">
        <f t="shared" si="48"/>
        <v>0</v>
      </c>
      <c r="O298" s="12">
        <f t="shared" si="49"/>
        <v>0</v>
      </c>
      <c r="P298" s="3"/>
      <c r="Q298" s="3">
        <v>0</v>
      </c>
      <c r="R298" s="3">
        <v>0</v>
      </c>
      <c r="S298" s="3">
        <v>0</v>
      </c>
      <c r="T298" s="2">
        <v>0</v>
      </c>
      <c r="U298" s="3">
        <v>0</v>
      </c>
      <c r="V298" s="3">
        <v>0</v>
      </c>
      <c r="W298" s="3">
        <v>0</v>
      </c>
      <c r="X298" s="3">
        <v>0</v>
      </c>
      <c r="Y298" s="3">
        <v>0</v>
      </c>
      <c r="Z298" s="3">
        <v>0</v>
      </c>
      <c r="AA298" s="3">
        <v>0</v>
      </c>
      <c r="AB298" s="3">
        <v>0</v>
      </c>
      <c r="AC298" s="3">
        <v>0</v>
      </c>
      <c r="AD298" s="2">
        <v>0</v>
      </c>
      <c r="AE298" s="3">
        <v>0</v>
      </c>
      <c r="AF298" s="3">
        <v>0</v>
      </c>
      <c r="AG298" s="3">
        <v>0</v>
      </c>
      <c r="AH298" s="3">
        <v>0</v>
      </c>
      <c r="AI298" s="3">
        <v>0</v>
      </c>
      <c r="AJ298" s="3">
        <v>0</v>
      </c>
      <c r="AK298" s="3">
        <v>0</v>
      </c>
      <c r="AL298" s="3">
        <v>0</v>
      </c>
      <c r="AM298" s="3">
        <v>0</v>
      </c>
    </row>
    <row r="299" spans="1:39" ht="30">
      <c r="A299" s="9" t="s">
        <v>630</v>
      </c>
      <c r="B299" s="8" t="s">
        <v>434</v>
      </c>
      <c r="C299" s="10">
        <v>201032.72359258431</v>
      </c>
      <c r="D299" s="10">
        <v>102408.70304376195</v>
      </c>
      <c r="E299" s="11">
        <v>-0.49058689941790351</v>
      </c>
      <c r="F299" s="12">
        <f t="shared" si="40"/>
        <v>78520.748189563921</v>
      </c>
      <c r="G299" s="12">
        <f t="shared" si="41"/>
        <v>60427.803066231339</v>
      </c>
      <c r="H299" s="12">
        <f t="shared" si="42"/>
        <v>44144.152455232019</v>
      </c>
      <c r="I299" s="12">
        <f t="shared" si="43"/>
        <v>29488.86690533263</v>
      </c>
      <c r="J299" s="12">
        <f t="shared" si="44"/>
        <v>16299.109910423198</v>
      </c>
      <c r="K299" s="12">
        <f t="shared" si="45"/>
        <v>4428.328615004677</v>
      </c>
      <c r="L299" s="12">
        <f t="shared" si="46"/>
        <v>0</v>
      </c>
      <c r="M299" s="12">
        <f t="shared" si="47"/>
        <v>0</v>
      </c>
      <c r="N299" s="12">
        <f t="shared" si="48"/>
        <v>0</v>
      </c>
      <c r="O299" s="12">
        <f t="shared" si="49"/>
        <v>0</v>
      </c>
      <c r="P299" s="3"/>
      <c r="Q299" s="3">
        <v>1</v>
      </c>
      <c r="R299" s="3">
        <v>0</v>
      </c>
      <c r="S299" s="3">
        <v>-98624.020548822358</v>
      </c>
      <c r="T299" s="2">
        <v>78520.748189563921</v>
      </c>
      <c r="U299" s="3">
        <v>60427.803066231339</v>
      </c>
      <c r="V299" s="3">
        <v>44144.152455232019</v>
      </c>
      <c r="W299" s="3">
        <v>29488.86690533263</v>
      </c>
      <c r="X299" s="3">
        <v>16299.109910423198</v>
      </c>
      <c r="Y299" s="3">
        <v>4428.328615004677</v>
      </c>
      <c r="Z299" s="3">
        <v>0</v>
      </c>
      <c r="AA299" s="3">
        <v>0</v>
      </c>
      <c r="AB299" s="3">
        <v>0</v>
      </c>
      <c r="AC299" s="3">
        <v>0</v>
      </c>
      <c r="AD299" s="2">
        <v>0</v>
      </c>
      <c r="AE299" s="3">
        <v>0</v>
      </c>
      <c r="AF299" s="3">
        <v>0</v>
      </c>
      <c r="AG299" s="3">
        <v>0</v>
      </c>
      <c r="AH299" s="3">
        <v>0</v>
      </c>
      <c r="AI299" s="3">
        <v>0</v>
      </c>
      <c r="AJ299" s="3">
        <v>0</v>
      </c>
      <c r="AK299" s="3">
        <v>0</v>
      </c>
      <c r="AL299" s="3">
        <v>0</v>
      </c>
      <c r="AM299" s="3">
        <v>0</v>
      </c>
    </row>
    <row r="300" spans="1:39" ht="30">
      <c r="A300" s="9" t="s">
        <v>630</v>
      </c>
      <c r="B300" s="8" t="s">
        <v>498</v>
      </c>
      <c r="C300" s="10">
        <v>288738.89297783672</v>
      </c>
      <c r="D300" s="10">
        <v>262764.48203569825</v>
      </c>
      <c r="E300" s="11">
        <v>-8.9958130247913062E-2</v>
      </c>
      <c r="F300" s="12">
        <f t="shared" si="40"/>
        <v>0</v>
      </c>
      <c r="G300" s="12">
        <f t="shared" si="41"/>
        <v>0</v>
      </c>
      <c r="H300" s="12">
        <f t="shared" si="42"/>
        <v>0</v>
      </c>
      <c r="I300" s="12">
        <f t="shared" si="43"/>
        <v>0</v>
      </c>
      <c r="J300" s="12">
        <f t="shared" si="44"/>
        <v>0</v>
      </c>
      <c r="K300" s="12">
        <f t="shared" si="45"/>
        <v>0</v>
      </c>
      <c r="L300" s="12">
        <f t="shared" si="46"/>
        <v>0</v>
      </c>
      <c r="M300" s="12">
        <f t="shared" si="47"/>
        <v>0</v>
      </c>
      <c r="N300" s="12">
        <f t="shared" si="48"/>
        <v>0</v>
      </c>
      <c r="O300" s="12">
        <f t="shared" si="49"/>
        <v>0</v>
      </c>
      <c r="P300" s="3"/>
      <c r="Q300" s="3">
        <v>0</v>
      </c>
      <c r="R300" s="3">
        <v>0</v>
      </c>
      <c r="S300" s="3">
        <v>-25974.410942138464</v>
      </c>
      <c r="T300" s="2">
        <v>0</v>
      </c>
      <c r="U300" s="3">
        <v>0</v>
      </c>
      <c r="V300" s="3">
        <v>0</v>
      </c>
      <c r="W300" s="3">
        <v>0</v>
      </c>
      <c r="X300" s="3">
        <v>0</v>
      </c>
      <c r="Y300" s="3">
        <v>0</v>
      </c>
      <c r="Z300" s="3">
        <v>0</v>
      </c>
      <c r="AA300" s="3">
        <v>0</v>
      </c>
      <c r="AB300" s="3">
        <v>0</v>
      </c>
      <c r="AC300" s="3">
        <v>0</v>
      </c>
      <c r="AD300" s="2">
        <v>0</v>
      </c>
      <c r="AE300" s="3">
        <v>0</v>
      </c>
      <c r="AF300" s="3">
        <v>0</v>
      </c>
      <c r="AG300" s="3">
        <v>0</v>
      </c>
      <c r="AH300" s="3">
        <v>0</v>
      </c>
      <c r="AI300" s="3">
        <v>0</v>
      </c>
      <c r="AJ300" s="3">
        <v>0</v>
      </c>
      <c r="AK300" s="3">
        <v>0</v>
      </c>
      <c r="AL300" s="3">
        <v>0</v>
      </c>
      <c r="AM300" s="3">
        <v>0</v>
      </c>
    </row>
    <row r="301" spans="1:39" ht="30">
      <c r="A301" s="9" t="s">
        <v>630</v>
      </c>
      <c r="B301" s="8" t="s">
        <v>412</v>
      </c>
      <c r="C301" s="10">
        <v>101866.83588376464</v>
      </c>
      <c r="D301" s="10">
        <v>41482.293492414283</v>
      </c>
      <c r="E301" s="11">
        <v>-0.59277920892970759</v>
      </c>
      <c r="F301" s="12">
        <f t="shared" si="40"/>
        <v>50197.858802973897</v>
      </c>
      <c r="G301" s="12">
        <f t="shared" si="41"/>
        <v>41029.843573435086</v>
      </c>
      <c r="H301" s="12">
        <f t="shared" si="42"/>
        <v>32778.629866850148</v>
      </c>
      <c r="I301" s="12">
        <f t="shared" si="43"/>
        <v>25352.537530923706</v>
      </c>
      <c r="J301" s="12">
        <f t="shared" si="44"/>
        <v>18669.054428589916</v>
      </c>
      <c r="K301" s="12">
        <f t="shared" si="45"/>
        <v>12653.919636489496</v>
      </c>
      <c r="L301" s="12">
        <f t="shared" si="46"/>
        <v>7240.2983235991196</v>
      </c>
      <c r="M301" s="12">
        <f t="shared" si="47"/>
        <v>2368.0391419977823</v>
      </c>
      <c r="N301" s="12">
        <f t="shared" si="48"/>
        <v>0</v>
      </c>
      <c r="O301" s="12">
        <f t="shared" si="49"/>
        <v>0</v>
      </c>
      <c r="P301" s="3"/>
      <c r="Q301" s="3">
        <v>1</v>
      </c>
      <c r="R301" s="3">
        <v>0</v>
      </c>
      <c r="S301" s="3">
        <v>-60384.542391350355</v>
      </c>
      <c r="T301" s="2">
        <v>50197.858802973897</v>
      </c>
      <c r="U301" s="3">
        <v>41029.843573435086</v>
      </c>
      <c r="V301" s="3">
        <v>32778.629866850148</v>
      </c>
      <c r="W301" s="3">
        <v>25352.537530923706</v>
      </c>
      <c r="X301" s="3">
        <v>18669.054428589916</v>
      </c>
      <c r="Y301" s="3">
        <v>12653.919636489496</v>
      </c>
      <c r="Z301" s="3">
        <v>7240.2983235991196</v>
      </c>
      <c r="AA301" s="3">
        <v>2368.0391419977823</v>
      </c>
      <c r="AB301" s="3">
        <v>0</v>
      </c>
      <c r="AC301" s="3">
        <v>0</v>
      </c>
      <c r="AD301" s="2">
        <v>0</v>
      </c>
      <c r="AE301" s="3">
        <v>0</v>
      </c>
      <c r="AF301" s="3">
        <v>0</v>
      </c>
      <c r="AG301" s="3">
        <v>0</v>
      </c>
      <c r="AH301" s="3">
        <v>0</v>
      </c>
      <c r="AI301" s="3">
        <v>0</v>
      </c>
      <c r="AJ301" s="3">
        <v>0</v>
      </c>
      <c r="AK301" s="3">
        <v>0</v>
      </c>
      <c r="AL301" s="3">
        <v>0</v>
      </c>
      <c r="AM301" s="3">
        <v>0</v>
      </c>
    </row>
    <row r="302" spans="1:39" ht="30">
      <c r="A302" s="9" t="s">
        <v>630</v>
      </c>
      <c r="B302" s="8" t="s">
        <v>435</v>
      </c>
      <c r="C302" s="10">
        <v>1413123.363296354</v>
      </c>
      <c r="D302" s="10">
        <v>1796121.5777291791</v>
      </c>
      <c r="E302" s="11">
        <v>0.27102956782160598</v>
      </c>
      <c r="F302" s="12">
        <f t="shared" si="40"/>
        <v>-178261.81254532008</v>
      </c>
      <c r="G302" s="12">
        <f t="shared" si="41"/>
        <v>-66401.980918813279</v>
      </c>
      <c r="H302" s="12">
        <f t="shared" si="42"/>
        <v>-34948.369173029998</v>
      </c>
      <c r="I302" s="12">
        <f t="shared" si="43"/>
        <v>-20765.46910587958</v>
      </c>
      <c r="J302" s="12">
        <f t="shared" si="44"/>
        <v>-13721.312555616649</v>
      </c>
      <c r="K302" s="12">
        <f t="shared" si="45"/>
        <v>-9094.3588763634016</v>
      </c>
      <c r="L302" s="12">
        <f t="shared" si="46"/>
        <v>-6106.402606248771</v>
      </c>
      <c r="M302" s="12">
        <f t="shared" si="47"/>
        <v>-4051.0240936622426</v>
      </c>
      <c r="N302" s="12">
        <f t="shared" si="48"/>
        <v>-2681.553972493075</v>
      </c>
      <c r="O302" s="12">
        <f t="shared" si="49"/>
        <v>-1604.7322621170915</v>
      </c>
      <c r="P302" s="3"/>
      <c r="Q302" s="3">
        <v>0</v>
      </c>
      <c r="R302" s="3">
        <v>1</v>
      </c>
      <c r="S302" s="3">
        <v>382998.2144328251</v>
      </c>
      <c r="T302" s="2">
        <v>0</v>
      </c>
      <c r="U302" s="3">
        <v>0</v>
      </c>
      <c r="V302" s="3">
        <v>0</v>
      </c>
      <c r="W302" s="3">
        <v>0</v>
      </c>
      <c r="X302" s="3">
        <v>0</v>
      </c>
      <c r="Y302" s="3">
        <v>0</v>
      </c>
      <c r="Z302" s="3">
        <v>0</v>
      </c>
      <c r="AA302" s="3">
        <v>0</v>
      </c>
      <c r="AB302" s="3">
        <v>0</v>
      </c>
      <c r="AC302" s="3">
        <v>0</v>
      </c>
      <c r="AD302" s="2">
        <v>178261.81254532008</v>
      </c>
      <c r="AE302" s="3">
        <v>66401.980918813279</v>
      </c>
      <c r="AF302" s="3">
        <v>34948.369173029998</v>
      </c>
      <c r="AG302" s="3">
        <v>20765.46910587958</v>
      </c>
      <c r="AH302" s="3">
        <v>13721.312555616649</v>
      </c>
      <c r="AI302" s="3">
        <v>9094.3588763634016</v>
      </c>
      <c r="AJ302" s="3">
        <v>6106.402606248771</v>
      </c>
      <c r="AK302" s="3">
        <v>4051.0240936622426</v>
      </c>
      <c r="AL302" s="3">
        <v>2681.553972493075</v>
      </c>
      <c r="AM302" s="3">
        <v>1604.7322621170915</v>
      </c>
    </row>
    <row r="303" spans="1:39">
      <c r="A303" s="9" t="s">
        <v>389</v>
      </c>
      <c r="B303" s="8" t="s">
        <v>438</v>
      </c>
      <c r="C303" s="10">
        <v>1509691.9228481194</v>
      </c>
      <c r="D303" s="10">
        <v>1311166.0134167345</v>
      </c>
      <c r="E303" s="11">
        <v>-0.13150094163374371</v>
      </c>
      <c r="F303" s="12">
        <f t="shared" si="40"/>
        <v>47556.71714657289</v>
      </c>
      <c r="G303" s="12">
        <f t="shared" si="41"/>
        <v>0</v>
      </c>
      <c r="H303" s="12">
        <f t="shared" si="42"/>
        <v>0</v>
      </c>
      <c r="I303" s="12">
        <f t="shared" si="43"/>
        <v>0</v>
      </c>
      <c r="J303" s="12">
        <f t="shared" si="44"/>
        <v>0</v>
      </c>
      <c r="K303" s="12">
        <f t="shared" si="45"/>
        <v>0</v>
      </c>
      <c r="L303" s="12">
        <f t="shared" si="46"/>
        <v>0</v>
      </c>
      <c r="M303" s="12">
        <f t="shared" si="47"/>
        <v>0</v>
      </c>
      <c r="N303" s="12">
        <f t="shared" si="48"/>
        <v>0</v>
      </c>
      <c r="O303" s="12">
        <f t="shared" si="49"/>
        <v>0</v>
      </c>
      <c r="P303" s="3"/>
      <c r="Q303" s="3">
        <v>1</v>
      </c>
      <c r="R303" s="3">
        <v>0</v>
      </c>
      <c r="S303" s="3">
        <v>-198525.90943138488</v>
      </c>
      <c r="T303" s="2">
        <v>47556.71714657289</v>
      </c>
      <c r="U303" s="3">
        <v>0</v>
      </c>
      <c r="V303" s="3">
        <v>0</v>
      </c>
      <c r="W303" s="3">
        <v>0</v>
      </c>
      <c r="X303" s="3">
        <v>0</v>
      </c>
      <c r="Y303" s="3">
        <v>0</v>
      </c>
      <c r="Z303" s="3">
        <v>0</v>
      </c>
      <c r="AA303" s="3">
        <v>0</v>
      </c>
      <c r="AB303" s="3">
        <v>0</v>
      </c>
      <c r="AC303" s="3">
        <v>0</v>
      </c>
      <c r="AD303" s="2">
        <v>0</v>
      </c>
      <c r="AE303" s="3">
        <v>0</v>
      </c>
      <c r="AF303" s="3">
        <v>0</v>
      </c>
      <c r="AG303" s="3">
        <v>0</v>
      </c>
      <c r="AH303" s="3">
        <v>0</v>
      </c>
      <c r="AI303" s="3">
        <v>0</v>
      </c>
      <c r="AJ303" s="3">
        <v>0</v>
      </c>
      <c r="AK303" s="3">
        <v>0</v>
      </c>
      <c r="AL303" s="3">
        <v>0</v>
      </c>
      <c r="AM303" s="3">
        <v>0</v>
      </c>
    </row>
    <row r="304" spans="1:39" ht="30">
      <c r="A304" s="9" t="s">
        <v>389</v>
      </c>
      <c r="B304" s="8" t="s">
        <v>441</v>
      </c>
      <c r="C304" s="10">
        <v>1569676.1972456025</v>
      </c>
      <c r="D304" s="10">
        <v>1261539.3425233401</v>
      </c>
      <c r="E304" s="11">
        <v>-0.19630599945579039</v>
      </c>
      <c r="F304" s="12">
        <f t="shared" si="40"/>
        <v>151169.23499770206</v>
      </c>
      <c r="G304" s="12">
        <f t="shared" si="41"/>
        <v>9898.377245598007</v>
      </c>
      <c r="H304" s="12">
        <f t="shared" si="42"/>
        <v>0</v>
      </c>
      <c r="I304" s="12">
        <f t="shared" si="43"/>
        <v>0</v>
      </c>
      <c r="J304" s="12">
        <f t="shared" si="44"/>
        <v>0</v>
      </c>
      <c r="K304" s="12">
        <f t="shared" si="45"/>
        <v>0</v>
      </c>
      <c r="L304" s="12">
        <f t="shared" si="46"/>
        <v>0</v>
      </c>
      <c r="M304" s="12">
        <f t="shared" si="47"/>
        <v>0</v>
      </c>
      <c r="N304" s="12">
        <f t="shared" si="48"/>
        <v>0</v>
      </c>
      <c r="O304" s="12">
        <f t="shared" si="49"/>
        <v>0</v>
      </c>
      <c r="P304" s="3"/>
      <c r="Q304" s="3">
        <v>1</v>
      </c>
      <c r="R304" s="3">
        <v>0</v>
      </c>
      <c r="S304" s="3">
        <v>-308136.85472226236</v>
      </c>
      <c r="T304" s="2">
        <v>151169.23499770206</v>
      </c>
      <c r="U304" s="3">
        <v>9898.377245598007</v>
      </c>
      <c r="V304" s="3">
        <v>0</v>
      </c>
      <c r="W304" s="3">
        <v>0</v>
      </c>
      <c r="X304" s="3">
        <v>0</v>
      </c>
      <c r="Y304" s="3">
        <v>0</v>
      </c>
      <c r="Z304" s="3">
        <v>0</v>
      </c>
      <c r="AA304" s="3">
        <v>0</v>
      </c>
      <c r="AB304" s="3">
        <v>0</v>
      </c>
      <c r="AC304" s="3">
        <v>0</v>
      </c>
      <c r="AD304" s="2">
        <v>0</v>
      </c>
      <c r="AE304" s="3">
        <v>0</v>
      </c>
      <c r="AF304" s="3">
        <v>0</v>
      </c>
      <c r="AG304" s="3">
        <v>0</v>
      </c>
      <c r="AH304" s="3">
        <v>0</v>
      </c>
      <c r="AI304" s="3">
        <v>0</v>
      </c>
      <c r="AJ304" s="3">
        <v>0</v>
      </c>
      <c r="AK304" s="3">
        <v>0</v>
      </c>
      <c r="AL304" s="3">
        <v>0</v>
      </c>
      <c r="AM304" s="3">
        <v>0</v>
      </c>
    </row>
    <row r="305" spans="1:39">
      <c r="A305" s="9" t="s">
        <v>389</v>
      </c>
      <c r="B305" s="8" t="s">
        <v>437</v>
      </c>
      <c r="C305" s="10">
        <v>1948294.9488397015</v>
      </c>
      <c r="D305" s="10">
        <v>2205189.8522681245</v>
      </c>
      <c r="E305" s="11">
        <v>0.13185626928890598</v>
      </c>
      <c r="F305" s="12">
        <f t="shared" si="40"/>
        <v>-119568.5760222719</v>
      </c>
      <c r="G305" s="12">
        <f t="shared" si="41"/>
        <v>-44538.929511344817</v>
      </c>
      <c r="H305" s="12">
        <f t="shared" si="42"/>
        <v>-23441.513786120009</v>
      </c>
      <c r="I305" s="12">
        <f t="shared" si="43"/>
        <v>-13928.376111362977</v>
      </c>
      <c r="J305" s="12">
        <f t="shared" si="44"/>
        <v>-9203.5292360471121</v>
      </c>
      <c r="K305" s="12">
        <f t="shared" si="45"/>
        <v>-6100.0139354345874</v>
      </c>
      <c r="L305" s="12">
        <f t="shared" si="46"/>
        <v>-4095.8512304043306</v>
      </c>
      <c r="M305" s="12">
        <f t="shared" si="47"/>
        <v>-2717.2122587273971</v>
      </c>
      <c r="N305" s="12">
        <f t="shared" si="48"/>
        <v>-1798.6442830336912</v>
      </c>
      <c r="O305" s="12">
        <f t="shared" si="49"/>
        <v>-1076.3693510047681</v>
      </c>
      <c r="P305" s="3"/>
      <c r="Q305" s="3">
        <v>0</v>
      </c>
      <c r="R305" s="3">
        <v>1</v>
      </c>
      <c r="S305" s="3">
        <v>256894.90342842299</v>
      </c>
      <c r="T305" s="2">
        <v>0</v>
      </c>
      <c r="U305" s="3">
        <v>0</v>
      </c>
      <c r="V305" s="3">
        <v>0</v>
      </c>
      <c r="W305" s="3">
        <v>0</v>
      </c>
      <c r="X305" s="3">
        <v>0</v>
      </c>
      <c r="Y305" s="3">
        <v>0</v>
      </c>
      <c r="Z305" s="3">
        <v>0</v>
      </c>
      <c r="AA305" s="3">
        <v>0</v>
      </c>
      <c r="AB305" s="3">
        <v>0</v>
      </c>
      <c r="AC305" s="3">
        <v>0</v>
      </c>
      <c r="AD305" s="2">
        <v>119568.5760222719</v>
      </c>
      <c r="AE305" s="3">
        <v>44538.929511344817</v>
      </c>
      <c r="AF305" s="3">
        <v>23441.513786120009</v>
      </c>
      <c r="AG305" s="3">
        <v>13928.376111362977</v>
      </c>
      <c r="AH305" s="3">
        <v>9203.5292360471121</v>
      </c>
      <c r="AI305" s="3">
        <v>6100.0139354345874</v>
      </c>
      <c r="AJ305" s="3">
        <v>4095.8512304043306</v>
      </c>
      <c r="AK305" s="3">
        <v>2717.2122587273971</v>
      </c>
      <c r="AL305" s="3">
        <v>1798.6442830336912</v>
      </c>
      <c r="AM305" s="3">
        <v>1076.3693510047681</v>
      </c>
    </row>
    <row r="306" spans="1:39">
      <c r="A306" s="9" t="s">
        <v>389</v>
      </c>
      <c r="B306" s="8" t="s">
        <v>551</v>
      </c>
      <c r="C306" s="10">
        <v>1474890.3289387077</v>
      </c>
      <c r="D306" s="10">
        <v>1340879.0150965836</v>
      </c>
      <c r="E306" s="11">
        <v>-9.0861883906008856E-2</v>
      </c>
      <c r="F306" s="12">
        <f t="shared" si="40"/>
        <v>0</v>
      </c>
      <c r="G306" s="12">
        <f t="shared" si="41"/>
        <v>0</v>
      </c>
      <c r="H306" s="12">
        <f t="shared" si="42"/>
        <v>0</v>
      </c>
      <c r="I306" s="12">
        <f t="shared" si="43"/>
        <v>0</v>
      </c>
      <c r="J306" s="12">
        <f t="shared" si="44"/>
        <v>0</v>
      </c>
      <c r="K306" s="12">
        <f t="shared" si="45"/>
        <v>0</v>
      </c>
      <c r="L306" s="12">
        <f t="shared" si="46"/>
        <v>0</v>
      </c>
      <c r="M306" s="12">
        <f t="shared" si="47"/>
        <v>0</v>
      </c>
      <c r="N306" s="12">
        <f t="shared" si="48"/>
        <v>0</v>
      </c>
      <c r="O306" s="12">
        <f t="shared" si="49"/>
        <v>0</v>
      </c>
      <c r="P306" s="3"/>
      <c r="Q306" s="3">
        <v>0</v>
      </c>
      <c r="R306" s="3">
        <v>0</v>
      </c>
      <c r="S306" s="3">
        <v>-134011.31384212407</v>
      </c>
      <c r="T306" s="2">
        <v>0</v>
      </c>
      <c r="U306" s="3">
        <v>0</v>
      </c>
      <c r="V306" s="3">
        <v>0</v>
      </c>
      <c r="W306" s="3">
        <v>0</v>
      </c>
      <c r="X306" s="3">
        <v>0</v>
      </c>
      <c r="Y306" s="3">
        <v>0</v>
      </c>
      <c r="Z306" s="3">
        <v>0</v>
      </c>
      <c r="AA306" s="3">
        <v>0</v>
      </c>
      <c r="AB306" s="3">
        <v>0</v>
      </c>
      <c r="AC306" s="3">
        <v>0</v>
      </c>
      <c r="AD306" s="2">
        <v>0</v>
      </c>
      <c r="AE306" s="3">
        <v>0</v>
      </c>
      <c r="AF306" s="3">
        <v>0</v>
      </c>
      <c r="AG306" s="3">
        <v>0</v>
      </c>
      <c r="AH306" s="3">
        <v>0</v>
      </c>
      <c r="AI306" s="3">
        <v>0</v>
      </c>
      <c r="AJ306" s="3">
        <v>0</v>
      </c>
      <c r="AK306" s="3">
        <v>0</v>
      </c>
      <c r="AL306" s="3">
        <v>0</v>
      </c>
      <c r="AM306" s="3">
        <v>0</v>
      </c>
    </row>
    <row r="307" spans="1:39" ht="30">
      <c r="A307" s="9" t="s">
        <v>389</v>
      </c>
      <c r="B307" s="8" t="s">
        <v>443</v>
      </c>
      <c r="C307" s="10">
        <v>878180.26359535183</v>
      </c>
      <c r="D307" s="10">
        <v>584380.19922557881</v>
      </c>
      <c r="E307" s="11">
        <v>-0.33455553096459739</v>
      </c>
      <c r="F307" s="12">
        <f t="shared" si="40"/>
        <v>205982.03801023785</v>
      </c>
      <c r="G307" s="12">
        <f t="shared" si="41"/>
        <v>126945.81428665621</v>
      </c>
      <c r="H307" s="12">
        <f t="shared" si="42"/>
        <v>55813.212935432792</v>
      </c>
      <c r="I307" s="12">
        <f t="shared" si="43"/>
        <v>0</v>
      </c>
      <c r="J307" s="12">
        <f t="shared" si="44"/>
        <v>0</v>
      </c>
      <c r="K307" s="12">
        <f t="shared" si="45"/>
        <v>0</v>
      </c>
      <c r="L307" s="12">
        <f t="shared" si="46"/>
        <v>0</v>
      </c>
      <c r="M307" s="12">
        <f t="shared" si="47"/>
        <v>0</v>
      </c>
      <c r="N307" s="12">
        <f t="shared" si="48"/>
        <v>0</v>
      </c>
      <c r="O307" s="12">
        <f t="shared" si="49"/>
        <v>0</v>
      </c>
      <c r="P307" s="3"/>
      <c r="Q307" s="3">
        <v>1</v>
      </c>
      <c r="R307" s="3">
        <v>0</v>
      </c>
      <c r="S307" s="3">
        <v>-293800.06436977303</v>
      </c>
      <c r="T307" s="2">
        <v>205982.03801023785</v>
      </c>
      <c r="U307" s="3">
        <v>126945.81428665621</v>
      </c>
      <c r="V307" s="3">
        <v>55813.212935432792</v>
      </c>
      <c r="W307" s="3">
        <v>0</v>
      </c>
      <c r="X307" s="3">
        <v>0</v>
      </c>
      <c r="Y307" s="3">
        <v>0</v>
      </c>
      <c r="Z307" s="3">
        <v>0</v>
      </c>
      <c r="AA307" s="3">
        <v>0</v>
      </c>
      <c r="AB307" s="3">
        <v>0</v>
      </c>
      <c r="AC307" s="3">
        <v>0</v>
      </c>
      <c r="AD307" s="2">
        <v>0</v>
      </c>
      <c r="AE307" s="3">
        <v>0</v>
      </c>
      <c r="AF307" s="3">
        <v>0</v>
      </c>
      <c r="AG307" s="3">
        <v>0</v>
      </c>
      <c r="AH307" s="3">
        <v>0</v>
      </c>
      <c r="AI307" s="3">
        <v>0</v>
      </c>
      <c r="AJ307" s="3">
        <v>0</v>
      </c>
      <c r="AK307" s="3">
        <v>0</v>
      </c>
      <c r="AL307" s="3">
        <v>0</v>
      </c>
      <c r="AM307" s="3">
        <v>0</v>
      </c>
    </row>
    <row r="308" spans="1:39">
      <c r="A308" s="9" t="s">
        <v>389</v>
      </c>
      <c r="B308" s="8" t="s">
        <v>552</v>
      </c>
      <c r="C308" s="10">
        <v>468562.46627580747</v>
      </c>
      <c r="D308" s="10">
        <v>446180.12296569918</v>
      </c>
      <c r="E308" s="11">
        <v>-4.7768109742135197E-2</v>
      </c>
      <c r="F308" s="12">
        <f t="shared" si="40"/>
        <v>0</v>
      </c>
      <c r="G308" s="12">
        <f t="shared" si="41"/>
        <v>0</v>
      </c>
      <c r="H308" s="12">
        <f t="shared" si="42"/>
        <v>0</v>
      </c>
      <c r="I308" s="12">
        <f t="shared" si="43"/>
        <v>0</v>
      </c>
      <c r="J308" s="12">
        <f t="shared" si="44"/>
        <v>0</v>
      </c>
      <c r="K308" s="12">
        <f t="shared" si="45"/>
        <v>0</v>
      </c>
      <c r="L308" s="12">
        <f t="shared" si="46"/>
        <v>0</v>
      </c>
      <c r="M308" s="12">
        <f t="shared" si="47"/>
        <v>0</v>
      </c>
      <c r="N308" s="12">
        <f t="shared" si="48"/>
        <v>0</v>
      </c>
      <c r="O308" s="12">
        <f t="shared" si="49"/>
        <v>0</v>
      </c>
      <c r="P308" s="3"/>
      <c r="Q308" s="3">
        <v>0</v>
      </c>
      <c r="R308" s="3">
        <v>0</v>
      </c>
      <c r="S308" s="3">
        <v>-22382.343310108292</v>
      </c>
      <c r="T308" s="2">
        <v>0</v>
      </c>
      <c r="U308" s="3">
        <v>0</v>
      </c>
      <c r="V308" s="3">
        <v>0</v>
      </c>
      <c r="W308" s="3">
        <v>0</v>
      </c>
      <c r="X308" s="3">
        <v>0</v>
      </c>
      <c r="Y308" s="3">
        <v>0</v>
      </c>
      <c r="Z308" s="3">
        <v>0</v>
      </c>
      <c r="AA308" s="3">
        <v>0</v>
      </c>
      <c r="AB308" s="3">
        <v>0</v>
      </c>
      <c r="AC308" s="3">
        <v>0</v>
      </c>
      <c r="AD308" s="2">
        <v>0</v>
      </c>
      <c r="AE308" s="3">
        <v>0</v>
      </c>
      <c r="AF308" s="3">
        <v>0</v>
      </c>
      <c r="AG308" s="3">
        <v>0</v>
      </c>
      <c r="AH308" s="3">
        <v>0</v>
      </c>
      <c r="AI308" s="3">
        <v>0</v>
      </c>
      <c r="AJ308" s="3">
        <v>0</v>
      </c>
      <c r="AK308" s="3">
        <v>0</v>
      </c>
      <c r="AL308" s="3">
        <v>0</v>
      </c>
      <c r="AM308" s="3">
        <v>0</v>
      </c>
    </row>
    <row r="309" spans="1:39">
      <c r="A309" s="9" t="s">
        <v>389</v>
      </c>
      <c r="B309" s="8" t="s">
        <v>610</v>
      </c>
      <c r="C309" s="10">
        <v>667036.97602357843</v>
      </c>
      <c r="D309" s="10">
        <v>632086.96004627668</v>
      </c>
      <c r="E309" s="11">
        <v>-5.2395919916838819E-2</v>
      </c>
      <c r="F309" s="12">
        <f t="shared" si="40"/>
        <v>0</v>
      </c>
      <c r="G309" s="12">
        <f t="shared" si="41"/>
        <v>0</v>
      </c>
      <c r="H309" s="12">
        <f t="shared" si="42"/>
        <v>0</v>
      </c>
      <c r="I309" s="12">
        <f t="shared" si="43"/>
        <v>0</v>
      </c>
      <c r="J309" s="12">
        <f t="shared" si="44"/>
        <v>0</v>
      </c>
      <c r="K309" s="12">
        <f t="shared" si="45"/>
        <v>0</v>
      </c>
      <c r="L309" s="12">
        <f t="shared" si="46"/>
        <v>0</v>
      </c>
      <c r="M309" s="12">
        <f t="shared" si="47"/>
        <v>0</v>
      </c>
      <c r="N309" s="12">
        <f t="shared" si="48"/>
        <v>0</v>
      </c>
      <c r="O309" s="12">
        <f t="shared" si="49"/>
        <v>0</v>
      </c>
      <c r="P309" s="3"/>
      <c r="Q309" s="3">
        <v>0</v>
      </c>
      <c r="R309" s="3">
        <v>0</v>
      </c>
      <c r="S309" s="3">
        <v>-34950.015977301751</v>
      </c>
      <c r="T309" s="2">
        <v>0</v>
      </c>
      <c r="U309" s="3">
        <v>0</v>
      </c>
      <c r="V309" s="3">
        <v>0</v>
      </c>
      <c r="W309" s="3">
        <v>0</v>
      </c>
      <c r="X309" s="3">
        <v>0</v>
      </c>
      <c r="Y309" s="3">
        <v>0</v>
      </c>
      <c r="Z309" s="3">
        <v>0</v>
      </c>
      <c r="AA309" s="3">
        <v>0</v>
      </c>
      <c r="AB309" s="3">
        <v>0</v>
      </c>
      <c r="AC309" s="3">
        <v>0</v>
      </c>
      <c r="AD309" s="2">
        <v>0</v>
      </c>
      <c r="AE309" s="3">
        <v>0</v>
      </c>
      <c r="AF309" s="3">
        <v>0</v>
      </c>
      <c r="AG309" s="3">
        <v>0</v>
      </c>
      <c r="AH309" s="3">
        <v>0</v>
      </c>
      <c r="AI309" s="3">
        <v>0</v>
      </c>
      <c r="AJ309" s="3">
        <v>0</v>
      </c>
      <c r="AK309" s="3">
        <v>0</v>
      </c>
      <c r="AL309" s="3">
        <v>0</v>
      </c>
      <c r="AM309" s="3">
        <v>0</v>
      </c>
    </row>
    <row r="310" spans="1:39">
      <c r="A310" s="9" t="s">
        <v>389</v>
      </c>
      <c r="B310" s="8" t="s">
        <v>553</v>
      </c>
      <c r="C310" s="10">
        <v>47100.0136661664</v>
      </c>
      <c r="D310" s="10">
        <v>58456.572505055316</v>
      </c>
      <c r="E310" s="11">
        <v>0.2411158289545621</v>
      </c>
      <c r="F310" s="12">
        <f t="shared" si="40"/>
        <v>-5285.7707597824447</v>
      </c>
      <c r="G310" s="12">
        <f t="shared" si="41"/>
        <v>-1968.9334699380042</v>
      </c>
      <c r="H310" s="12">
        <f t="shared" si="42"/>
        <v>-1036.2795331160446</v>
      </c>
      <c r="I310" s="12">
        <f t="shared" si="43"/>
        <v>-615.73203955344604</v>
      </c>
      <c r="J310" s="12">
        <f t="shared" si="44"/>
        <v>-406.86062627056066</v>
      </c>
      <c r="K310" s="12">
        <f t="shared" si="45"/>
        <v>-269.66345478748246</v>
      </c>
      <c r="L310" s="12">
        <f t="shared" si="46"/>
        <v>-181.06538850188775</v>
      </c>
      <c r="M310" s="12">
        <f t="shared" si="47"/>
        <v>-120.11986412406876</v>
      </c>
      <c r="N310" s="12">
        <f t="shared" si="48"/>
        <v>-79.512708729912831</v>
      </c>
      <c r="O310" s="12">
        <f t="shared" si="49"/>
        <v>-47.583084381696111</v>
      </c>
      <c r="P310" s="3"/>
      <c r="Q310" s="3">
        <v>0</v>
      </c>
      <c r="R310" s="3">
        <v>1</v>
      </c>
      <c r="S310" s="3">
        <v>11356.558838888915</v>
      </c>
      <c r="T310" s="2">
        <v>0</v>
      </c>
      <c r="U310" s="3">
        <v>0</v>
      </c>
      <c r="V310" s="3">
        <v>0</v>
      </c>
      <c r="W310" s="3">
        <v>0</v>
      </c>
      <c r="X310" s="3">
        <v>0</v>
      </c>
      <c r="Y310" s="3">
        <v>0</v>
      </c>
      <c r="Z310" s="3">
        <v>0</v>
      </c>
      <c r="AA310" s="3">
        <v>0</v>
      </c>
      <c r="AB310" s="3">
        <v>0</v>
      </c>
      <c r="AC310" s="3">
        <v>0</v>
      </c>
      <c r="AD310" s="2">
        <v>5285.7707597824447</v>
      </c>
      <c r="AE310" s="3">
        <v>1968.9334699380042</v>
      </c>
      <c r="AF310" s="3">
        <v>1036.2795331160446</v>
      </c>
      <c r="AG310" s="3">
        <v>615.73203955344604</v>
      </c>
      <c r="AH310" s="3">
        <v>406.86062627056066</v>
      </c>
      <c r="AI310" s="3">
        <v>269.66345478748246</v>
      </c>
      <c r="AJ310" s="3">
        <v>181.06538850188775</v>
      </c>
      <c r="AK310" s="3">
        <v>120.11986412406876</v>
      </c>
      <c r="AL310" s="3">
        <v>79.512708729912831</v>
      </c>
      <c r="AM310" s="3">
        <v>47.583084381696111</v>
      </c>
    </row>
    <row r="311" spans="1:39" ht="30">
      <c r="A311" s="9" t="s">
        <v>389</v>
      </c>
      <c r="B311" s="8" t="s">
        <v>440</v>
      </c>
      <c r="C311" s="10">
        <v>642252.89911842474</v>
      </c>
      <c r="D311" s="10">
        <v>459883.38318911201</v>
      </c>
      <c r="E311" s="11">
        <v>-0.28395281076915108</v>
      </c>
      <c r="F311" s="12">
        <f t="shared" si="40"/>
        <v>118144.2260174703</v>
      </c>
      <c r="G311" s="12">
        <f t="shared" si="41"/>
        <v>60341.465096812055</v>
      </c>
      <c r="H311" s="12">
        <f t="shared" si="42"/>
        <v>8318.9802682197187</v>
      </c>
      <c r="I311" s="12">
        <f t="shared" si="43"/>
        <v>0</v>
      </c>
      <c r="J311" s="12">
        <f t="shared" si="44"/>
        <v>0</v>
      </c>
      <c r="K311" s="12">
        <f t="shared" si="45"/>
        <v>0</v>
      </c>
      <c r="L311" s="12">
        <f t="shared" si="46"/>
        <v>0</v>
      </c>
      <c r="M311" s="12">
        <f t="shared" si="47"/>
        <v>0</v>
      </c>
      <c r="N311" s="12">
        <f t="shared" si="48"/>
        <v>0</v>
      </c>
      <c r="O311" s="12">
        <f t="shared" si="49"/>
        <v>0</v>
      </c>
      <c r="P311" s="3"/>
      <c r="Q311" s="3">
        <v>1</v>
      </c>
      <c r="R311" s="3">
        <v>0</v>
      </c>
      <c r="S311" s="3">
        <v>-182369.51592931274</v>
      </c>
      <c r="T311" s="2">
        <v>118144.2260174703</v>
      </c>
      <c r="U311" s="3">
        <v>60341.465096812055</v>
      </c>
      <c r="V311" s="3">
        <v>8318.9802682197187</v>
      </c>
      <c r="W311" s="3">
        <v>0</v>
      </c>
      <c r="X311" s="3">
        <v>0</v>
      </c>
      <c r="Y311" s="3">
        <v>0</v>
      </c>
      <c r="Z311" s="3">
        <v>0</v>
      </c>
      <c r="AA311" s="3">
        <v>0</v>
      </c>
      <c r="AB311" s="3">
        <v>0</v>
      </c>
      <c r="AC311" s="3">
        <v>0</v>
      </c>
      <c r="AD311" s="2">
        <v>0</v>
      </c>
      <c r="AE311" s="3">
        <v>0</v>
      </c>
      <c r="AF311" s="3">
        <v>0</v>
      </c>
      <c r="AG311" s="3">
        <v>0</v>
      </c>
      <c r="AH311" s="3">
        <v>0</v>
      </c>
      <c r="AI311" s="3">
        <v>0</v>
      </c>
      <c r="AJ311" s="3">
        <v>0</v>
      </c>
      <c r="AK311" s="3">
        <v>0</v>
      </c>
      <c r="AL311" s="3">
        <v>0</v>
      </c>
      <c r="AM311" s="3">
        <v>0</v>
      </c>
    </row>
    <row r="312" spans="1:39">
      <c r="A312" s="9" t="s">
        <v>389</v>
      </c>
      <c r="B312" s="8" t="s">
        <v>564</v>
      </c>
      <c r="C312" s="10">
        <v>199192.63950480457</v>
      </c>
      <c r="D312" s="10">
        <v>191070.19205603018</v>
      </c>
      <c r="E312" s="11">
        <v>-4.0776845313998007E-2</v>
      </c>
      <c r="F312" s="12">
        <f t="shared" si="40"/>
        <v>0</v>
      </c>
      <c r="G312" s="12">
        <f t="shared" si="41"/>
        <v>0</v>
      </c>
      <c r="H312" s="12">
        <f t="shared" si="42"/>
        <v>0</v>
      </c>
      <c r="I312" s="12">
        <f t="shared" si="43"/>
        <v>0</v>
      </c>
      <c r="J312" s="12">
        <f t="shared" si="44"/>
        <v>0</v>
      </c>
      <c r="K312" s="12">
        <f t="shared" si="45"/>
        <v>0</v>
      </c>
      <c r="L312" s="12">
        <f t="shared" si="46"/>
        <v>0</v>
      </c>
      <c r="M312" s="12">
        <f t="shared" si="47"/>
        <v>0</v>
      </c>
      <c r="N312" s="12">
        <f t="shared" si="48"/>
        <v>0</v>
      </c>
      <c r="O312" s="12">
        <f t="shared" si="49"/>
        <v>0</v>
      </c>
      <c r="P312" s="3"/>
      <c r="Q312" s="3">
        <v>0</v>
      </c>
      <c r="R312" s="3">
        <v>0</v>
      </c>
      <c r="S312" s="3">
        <v>-8122.4474487743864</v>
      </c>
      <c r="T312" s="2">
        <v>0</v>
      </c>
      <c r="U312" s="3">
        <v>0</v>
      </c>
      <c r="V312" s="3">
        <v>0</v>
      </c>
      <c r="W312" s="3">
        <v>0</v>
      </c>
      <c r="X312" s="3">
        <v>0</v>
      </c>
      <c r="Y312" s="3">
        <v>0</v>
      </c>
      <c r="Z312" s="3">
        <v>0</v>
      </c>
      <c r="AA312" s="3">
        <v>0</v>
      </c>
      <c r="AB312" s="3">
        <v>0</v>
      </c>
      <c r="AC312" s="3">
        <v>0</v>
      </c>
      <c r="AD312" s="2">
        <v>0</v>
      </c>
      <c r="AE312" s="3">
        <v>0</v>
      </c>
      <c r="AF312" s="3">
        <v>0</v>
      </c>
      <c r="AG312" s="3">
        <v>0</v>
      </c>
      <c r="AH312" s="3">
        <v>0</v>
      </c>
      <c r="AI312" s="3">
        <v>0</v>
      </c>
      <c r="AJ312" s="3">
        <v>0</v>
      </c>
      <c r="AK312" s="3">
        <v>0</v>
      </c>
      <c r="AL312" s="3">
        <v>0</v>
      </c>
      <c r="AM312" s="3">
        <v>0</v>
      </c>
    </row>
    <row r="313" spans="1:39">
      <c r="A313" s="9" t="s">
        <v>389</v>
      </c>
      <c r="B313" s="8" t="s">
        <v>554</v>
      </c>
      <c r="C313" s="10">
        <v>325701.97793488047</v>
      </c>
      <c r="D313" s="10">
        <v>242958.48202850771</v>
      </c>
      <c r="E313" s="11">
        <v>-0.25404664850674058</v>
      </c>
      <c r="F313" s="12">
        <f t="shared" si="40"/>
        <v>50173.298112884717</v>
      </c>
      <c r="G313" s="12">
        <f t="shared" si="41"/>
        <v>20860.120098745479</v>
      </c>
      <c r="H313" s="12">
        <f t="shared" si="42"/>
        <v>0</v>
      </c>
      <c r="I313" s="12">
        <f t="shared" si="43"/>
        <v>0</v>
      </c>
      <c r="J313" s="12">
        <f t="shared" si="44"/>
        <v>0</v>
      </c>
      <c r="K313" s="12">
        <f t="shared" si="45"/>
        <v>0</v>
      </c>
      <c r="L313" s="12">
        <f t="shared" si="46"/>
        <v>0</v>
      </c>
      <c r="M313" s="12">
        <f t="shared" si="47"/>
        <v>0</v>
      </c>
      <c r="N313" s="12">
        <f t="shared" si="48"/>
        <v>0</v>
      </c>
      <c r="O313" s="12">
        <f t="shared" si="49"/>
        <v>0</v>
      </c>
      <c r="P313" s="3"/>
      <c r="Q313" s="3">
        <v>1</v>
      </c>
      <c r="R313" s="3">
        <v>0</v>
      </c>
      <c r="S313" s="3">
        <v>-82743.495906372758</v>
      </c>
      <c r="T313" s="2">
        <v>50173.298112884717</v>
      </c>
      <c r="U313" s="3">
        <v>20860.120098745479</v>
      </c>
      <c r="V313" s="3">
        <v>0</v>
      </c>
      <c r="W313" s="3">
        <v>0</v>
      </c>
      <c r="X313" s="3">
        <v>0</v>
      </c>
      <c r="Y313" s="3">
        <v>0</v>
      </c>
      <c r="Z313" s="3">
        <v>0</v>
      </c>
      <c r="AA313" s="3">
        <v>0</v>
      </c>
      <c r="AB313" s="3">
        <v>0</v>
      </c>
      <c r="AC313" s="3">
        <v>0</v>
      </c>
      <c r="AD313" s="2">
        <v>0</v>
      </c>
      <c r="AE313" s="3">
        <v>0</v>
      </c>
      <c r="AF313" s="3">
        <v>0</v>
      </c>
      <c r="AG313" s="3">
        <v>0</v>
      </c>
      <c r="AH313" s="3">
        <v>0</v>
      </c>
      <c r="AI313" s="3">
        <v>0</v>
      </c>
      <c r="AJ313" s="3">
        <v>0</v>
      </c>
      <c r="AK313" s="3">
        <v>0</v>
      </c>
      <c r="AL313" s="3">
        <v>0</v>
      </c>
      <c r="AM313" s="3">
        <v>0</v>
      </c>
    </row>
    <row r="314" spans="1:39">
      <c r="A314" s="9" t="s">
        <v>389</v>
      </c>
      <c r="B314" s="8" t="s">
        <v>609</v>
      </c>
      <c r="C314" s="10">
        <v>1270653.3307561558</v>
      </c>
      <c r="D314" s="10">
        <v>1214323.7923303926</v>
      </c>
      <c r="E314" s="11">
        <v>-4.433116182227443E-2</v>
      </c>
      <c r="F314" s="12">
        <f t="shared" si="40"/>
        <v>0</v>
      </c>
      <c r="G314" s="12">
        <f t="shared" si="41"/>
        <v>0</v>
      </c>
      <c r="H314" s="12">
        <f t="shared" si="42"/>
        <v>0</v>
      </c>
      <c r="I314" s="12">
        <f t="shared" si="43"/>
        <v>0</v>
      </c>
      <c r="J314" s="12">
        <f t="shared" si="44"/>
        <v>0</v>
      </c>
      <c r="K314" s="12">
        <f t="shared" si="45"/>
        <v>0</v>
      </c>
      <c r="L314" s="12">
        <f t="shared" si="46"/>
        <v>0</v>
      </c>
      <c r="M314" s="12">
        <f t="shared" si="47"/>
        <v>0</v>
      </c>
      <c r="N314" s="12">
        <f t="shared" si="48"/>
        <v>0</v>
      </c>
      <c r="O314" s="12">
        <f t="shared" si="49"/>
        <v>0</v>
      </c>
      <c r="P314" s="3"/>
      <c r="Q314" s="3">
        <v>0</v>
      </c>
      <c r="R314" s="3">
        <v>0</v>
      </c>
      <c r="S314" s="3">
        <v>-56329.538425763138</v>
      </c>
      <c r="T314" s="2">
        <v>0</v>
      </c>
      <c r="U314" s="3">
        <v>0</v>
      </c>
      <c r="V314" s="3">
        <v>0</v>
      </c>
      <c r="W314" s="3">
        <v>0</v>
      </c>
      <c r="X314" s="3">
        <v>0</v>
      </c>
      <c r="Y314" s="3">
        <v>0</v>
      </c>
      <c r="Z314" s="3">
        <v>0</v>
      </c>
      <c r="AA314" s="3">
        <v>0</v>
      </c>
      <c r="AB314" s="3">
        <v>0</v>
      </c>
      <c r="AC314" s="3">
        <v>0</v>
      </c>
      <c r="AD314" s="2">
        <v>0</v>
      </c>
      <c r="AE314" s="3">
        <v>0</v>
      </c>
      <c r="AF314" s="3">
        <v>0</v>
      </c>
      <c r="AG314" s="3">
        <v>0</v>
      </c>
      <c r="AH314" s="3">
        <v>0</v>
      </c>
      <c r="AI314" s="3">
        <v>0</v>
      </c>
      <c r="AJ314" s="3">
        <v>0</v>
      </c>
      <c r="AK314" s="3">
        <v>0</v>
      </c>
      <c r="AL314" s="3">
        <v>0</v>
      </c>
      <c r="AM314" s="3">
        <v>0</v>
      </c>
    </row>
    <row r="315" spans="1:39">
      <c r="A315" s="9" t="s">
        <v>389</v>
      </c>
      <c r="B315" s="8" t="s">
        <v>442</v>
      </c>
      <c r="C315" s="10">
        <v>1211597.5788723123</v>
      </c>
      <c r="D315" s="10">
        <v>977372.30942684063</v>
      </c>
      <c r="E315" s="11">
        <v>-0.19331936075959771</v>
      </c>
      <c r="F315" s="12">
        <f t="shared" si="40"/>
        <v>113065.51155824051</v>
      </c>
      <c r="G315" s="12">
        <f t="shared" si="41"/>
        <v>4021.7294597324217</v>
      </c>
      <c r="H315" s="12">
        <f t="shared" si="42"/>
        <v>0</v>
      </c>
      <c r="I315" s="12">
        <f t="shared" si="43"/>
        <v>0</v>
      </c>
      <c r="J315" s="12">
        <f t="shared" si="44"/>
        <v>0</v>
      </c>
      <c r="K315" s="12">
        <f t="shared" si="45"/>
        <v>0</v>
      </c>
      <c r="L315" s="12">
        <f t="shared" si="46"/>
        <v>0</v>
      </c>
      <c r="M315" s="12">
        <f t="shared" si="47"/>
        <v>0</v>
      </c>
      <c r="N315" s="12">
        <f t="shared" si="48"/>
        <v>0</v>
      </c>
      <c r="O315" s="12">
        <f t="shared" si="49"/>
        <v>0</v>
      </c>
      <c r="P315" s="3"/>
      <c r="Q315" s="3">
        <v>1</v>
      </c>
      <c r="R315" s="3">
        <v>0</v>
      </c>
      <c r="S315" s="3">
        <v>-234225.2694454717</v>
      </c>
      <c r="T315" s="2">
        <v>113065.51155824051</v>
      </c>
      <c r="U315" s="3">
        <v>4021.7294597324217</v>
      </c>
      <c r="V315" s="3">
        <v>0</v>
      </c>
      <c r="W315" s="3">
        <v>0</v>
      </c>
      <c r="X315" s="3">
        <v>0</v>
      </c>
      <c r="Y315" s="3">
        <v>0</v>
      </c>
      <c r="Z315" s="3">
        <v>0</v>
      </c>
      <c r="AA315" s="3">
        <v>0</v>
      </c>
      <c r="AB315" s="3">
        <v>0</v>
      </c>
      <c r="AC315" s="3">
        <v>0</v>
      </c>
      <c r="AD315" s="2">
        <v>0</v>
      </c>
      <c r="AE315" s="3">
        <v>0</v>
      </c>
      <c r="AF315" s="3">
        <v>0</v>
      </c>
      <c r="AG315" s="3">
        <v>0</v>
      </c>
      <c r="AH315" s="3">
        <v>0</v>
      </c>
      <c r="AI315" s="3">
        <v>0</v>
      </c>
      <c r="AJ315" s="3">
        <v>0</v>
      </c>
      <c r="AK315" s="3">
        <v>0</v>
      </c>
      <c r="AL315" s="3">
        <v>0</v>
      </c>
      <c r="AM315" s="3">
        <v>0</v>
      </c>
    </row>
    <row r="316" spans="1:39" ht="30">
      <c r="A316" s="9" t="s">
        <v>389</v>
      </c>
      <c r="B316" s="8" t="s">
        <v>563</v>
      </c>
      <c r="C316" s="10">
        <v>134853.30000274561</v>
      </c>
      <c r="D316" s="10">
        <v>85184.71315141696</v>
      </c>
      <c r="E316" s="11">
        <v>-0.3683156945385645</v>
      </c>
      <c r="F316" s="12">
        <f t="shared" si="40"/>
        <v>36183.256851054102</v>
      </c>
      <c r="G316" s="12">
        <f t="shared" si="41"/>
        <v>24046.45985080699</v>
      </c>
      <c r="H316" s="12">
        <f t="shared" si="42"/>
        <v>13123.34255058461</v>
      </c>
      <c r="I316" s="12">
        <f t="shared" si="43"/>
        <v>3292.5369803844515</v>
      </c>
      <c r="J316" s="12">
        <f t="shared" si="44"/>
        <v>0</v>
      </c>
      <c r="K316" s="12">
        <f t="shared" si="45"/>
        <v>0</v>
      </c>
      <c r="L316" s="12">
        <f t="shared" si="46"/>
        <v>0</v>
      </c>
      <c r="M316" s="12">
        <f t="shared" si="47"/>
        <v>0</v>
      </c>
      <c r="N316" s="12">
        <f t="shared" si="48"/>
        <v>0</v>
      </c>
      <c r="O316" s="12">
        <f t="shared" si="49"/>
        <v>0</v>
      </c>
      <c r="P316" s="3"/>
      <c r="Q316" s="3">
        <v>1</v>
      </c>
      <c r="R316" s="3">
        <v>0</v>
      </c>
      <c r="S316" s="3">
        <v>-49668.586851328655</v>
      </c>
      <c r="T316" s="2">
        <v>36183.256851054102</v>
      </c>
      <c r="U316" s="3">
        <v>24046.45985080699</v>
      </c>
      <c r="V316" s="3">
        <v>13123.34255058461</v>
      </c>
      <c r="W316" s="3">
        <v>3292.5369803844515</v>
      </c>
      <c r="X316" s="3">
        <v>0</v>
      </c>
      <c r="Y316" s="3">
        <v>0</v>
      </c>
      <c r="Z316" s="3">
        <v>0</v>
      </c>
      <c r="AA316" s="3">
        <v>0</v>
      </c>
      <c r="AB316" s="3">
        <v>0</v>
      </c>
      <c r="AC316" s="3">
        <v>0</v>
      </c>
      <c r="AD316" s="2">
        <v>0</v>
      </c>
      <c r="AE316" s="3">
        <v>0</v>
      </c>
      <c r="AF316" s="3">
        <v>0</v>
      </c>
      <c r="AG316" s="3">
        <v>0</v>
      </c>
      <c r="AH316" s="3">
        <v>0</v>
      </c>
      <c r="AI316" s="3">
        <v>0</v>
      </c>
      <c r="AJ316" s="3">
        <v>0</v>
      </c>
      <c r="AK316" s="3">
        <v>0</v>
      </c>
      <c r="AL316" s="3">
        <v>0</v>
      </c>
      <c r="AM316" s="3">
        <v>0</v>
      </c>
    </row>
    <row r="317" spans="1:39">
      <c r="A317" s="9" t="s">
        <v>389</v>
      </c>
      <c r="B317" s="8" t="s">
        <v>555</v>
      </c>
      <c r="C317" s="10">
        <v>4702418.5526003428</v>
      </c>
      <c r="D317" s="10">
        <v>4001929.8318818132</v>
      </c>
      <c r="E317" s="11">
        <v>-0.14896349886404164</v>
      </c>
      <c r="F317" s="12">
        <f t="shared" si="40"/>
        <v>230246.86545849545</v>
      </c>
      <c r="G317" s="12">
        <f t="shared" si="41"/>
        <v>0</v>
      </c>
      <c r="H317" s="12">
        <f t="shared" si="42"/>
        <v>0</v>
      </c>
      <c r="I317" s="12">
        <f t="shared" si="43"/>
        <v>0</v>
      </c>
      <c r="J317" s="12">
        <f t="shared" si="44"/>
        <v>0</v>
      </c>
      <c r="K317" s="12">
        <f t="shared" si="45"/>
        <v>0</v>
      </c>
      <c r="L317" s="12">
        <f t="shared" si="46"/>
        <v>0</v>
      </c>
      <c r="M317" s="12">
        <f t="shared" si="47"/>
        <v>0</v>
      </c>
      <c r="N317" s="12">
        <f t="shared" si="48"/>
        <v>0</v>
      </c>
      <c r="O317" s="12">
        <f t="shared" si="49"/>
        <v>0</v>
      </c>
      <c r="P317" s="3"/>
      <c r="Q317" s="3">
        <v>1</v>
      </c>
      <c r="R317" s="3">
        <v>0</v>
      </c>
      <c r="S317" s="3">
        <v>-700488.72071852954</v>
      </c>
      <c r="T317" s="2">
        <v>230246.86545849545</v>
      </c>
      <c r="U317" s="3">
        <v>0</v>
      </c>
      <c r="V317" s="3">
        <v>0</v>
      </c>
      <c r="W317" s="3">
        <v>0</v>
      </c>
      <c r="X317" s="3">
        <v>0</v>
      </c>
      <c r="Y317" s="3">
        <v>0</v>
      </c>
      <c r="Z317" s="3">
        <v>0</v>
      </c>
      <c r="AA317" s="3">
        <v>0</v>
      </c>
      <c r="AB317" s="3">
        <v>0</v>
      </c>
      <c r="AC317" s="3">
        <v>0</v>
      </c>
      <c r="AD317" s="2">
        <v>0</v>
      </c>
      <c r="AE317" s="3">
        <v>0</v>
      </c>
      <c r="AF317" s="3">
        <v>0</v>
      </c>
      <c r="AG317" s="3">
        <v>0</v>
      </c>
      <c r="AH317" s="3">
        <v>0</v>
      </c>
      <c r="AI317" s="3">
        <v>0</v>
      </c>
      <c r="AJ317" s="3">
        <v>0</v>
      </c>
      <c r="AK317" s="3">
        <v>0</v>
      </c>
      <c r="AL317" s="3">
        <v>0</v>
      </c>
      <c r="AM317" s="3">
        <v>0</v>
      </c>
    </row>
    <row r="318" spans="1:39">
      <c r="A318" s="9" t="s">
        <v>389</v>
      </c>
      <c r="B318" s="8" t="s">
        <v>444</v>
      </c>
      <c r="C318" s="10">
        <v>555674.5147841468</v>
      </c>
      <c r="D318" s="10">
        <v>418207.07295267429</v>
      </c>
      <c r="E318" s="11">
        <v>-0.24738842285194973</v>
      </c>
      <c r="F318" s="12">
        <f t="shared" si="40"/>
        <v>81899.990353057859</v>
      </c>
      <c r="G318" s="12">
        <f t="shared" si="41"/>
        <v>31889.284022484615</v>
      </c>
      <c r="H318" s="12">
        <f t="shared" si="42"/>
        <v>0</v>
      </c>
      <c r="I318" s="12">
        <f t="shared" si="43"/>
        <v>0</v>
      </c>
      <c r="J318" s="12">
        <f t="shared" si="44"/>
        <v>0</v>
      </c>
      <c r="K318" s="12">
        <f t="shared" si="45"/>
        <v>0</v>
      </c>
      <c r="L318" s="12">
        <f t="shared" si="46"/>
        <v>0</v>
      </c>
      <c r="M318" s="12">
        <f t="shared" si="47"/>
        <v>0</v>
      </c>
      <c r="N318" s="12">
        <f t="shared" si="48"/>
        <v>0</v>
      </c>
      <c r="O318" s="12">
        <f t="shared" si="49"/>
        <v>0</v>
      </c>
      <c r="P318" s="3"/>
      <c r="Q318" s="3">
        <v>1</v>
      </c>
      <c r="R318" s="3">
        <v>0</v>
      </c>
      <c r="S318" s="3">
        <v>-137467.4418314725</v>
      </c>
      <c r="T318" s="2">
        <v>81899.990353057859</v>
      </c>
      <c r="U318" s="3">
        <v>31889.284022484615</v>
      </c>
      <c r="V318" s="3">
        <v>0</v>
      </c>
      <c r="W318" s="3">
        <v>0</v>
      </c>
      <c r="X318" s="3">
        <v>0</v>
      </c>
      <c r="Y318" s="3">
        <v>0</v>
      </c>
      <c r="Z318" s="3">
        <v>0</v>
      </c>
      <c r="AA318" s="3">
        <v>0</v>
      </c>
      <c r="AB318" s="3">
        <v>0</v>
      </c>
      <c r="AC318" s="3">
        <v>0</v>
      </c>
      <c r="AD318" s="2">
        <v>0</v>
      </c>
      <c r="AE318" s="3">
        <v>0</v>
      </c>
      <c r="AF318" s="3">
        <v>0</v>
      </c>
      <c r="AG318" s="3">
        <v>0</v>
      </c>
      <c r="AH318" s="3">
        <v>0</v>
      </c>
      <c r="AI318" s="3">
        <v>0</v>
      </c>
      <c r="AJ318" s="3">
        <v>0</v>
      </c>
      <c r="AK318" s="3">
        <v>0</v>
      </c>
      <c r="AL318" s="3">
        <v>0</v>
      </c>
      <c r="AM318" s="3">
        <v>0</v>
      </c>
    </row>
    <row r="319" spans="1:39">
      <c r="A319" s="9" t="s">
        <v>389</v>
      </c>
      <c r="B319" s="8" t="s">
        <v>565</v>
      </c>
      <c r="C319" s="10">
        <v>314593.37886694225</v>
      </c>
      <c r="D319" s="10">
        <v>396787.19493085484</v>
      </c>
      <c r="E319" s="11">
        <v>0.26127001261103017</v>
      </c>
      <c r="F319" s="12">
        <f t="shared" si="40"/>
        <v>-38256.101672086392</v>
      </c>
      <c r="G319" s="12">
        <f t="shared" si="41"/>
        <v>-14250.281072466027</v>
      </c>
      <c r="H319" s="12">
        <f t="shared" si="42"/>
        <v>-7500.1389544221011</v>
      </c>
      <c r="I319" s="12">
        <f t="shared" si="43"/>
        <v>-4456.3997529259595</v>
      </c>
      <c r="J319" s="12">
        <f t="shared" si="44"/>
        <v>-2944.6796299610887</v>
      </c>
      <c r="K319" s="12">
        <f t="shared" si="45"/>
        <v>-1951.7063853939449</v>
      </c>
      <c r="L319" s="12">
        <f t="shared" si="46"/>
        <v>-1310.4722521317099</v>
      </c>
      <c r="M319" s="12">
        <f t="shared" si="47"/>
        <v>-869.37514765712501</v>
      </c>
      <c r="N319" s="12">
        <f t="shared" si="48"/>
        <v>-575.47828077200506</v>
      </c>
      <c r="O319" s="12">
        <f t="shared" si="49"/>
        <v>-344.38559610416314</v>
      </c>
      <c r="P319" s="3"/>
      <c r="Q319" s="3">
        <v>0</v>
      </c>
      <c r="R319" s="3">
        <v>1</v>
      </c>
      <c r="S319" s="3">
        <v>82193.816063912585</v>
      </c>
      <c r="T319" s="2">
        <v>0</v>
      </c>
      <c r="U319" s="3">
        <v>0</v>
      </c>
      <c r="V319" s="3">
        <v>0</v>
      </c>
      <c r="W319" s="3">
        <v>0</v>
      </c>
      <c r="X319" s="3">
        <v>0</v>
      </c>
      <c r="Y319" s="3">
        <v>0</v>
      </c>
      <c r="Z319" s="3">
        <v>0</v>
      </c>
      <c r="AA319" s="3">
        <v>0</v>
      </c>
      <c r="AB319" s="3">
        <v>0</v>
      </c>
      <c r="AC319" s="3">
        <v>0</v>
      </c>
      <c r="AD319" s="2">
        <v>38256.101672086392</v>
      </c>
      <c r="AE319" s="3">
        <v>14250.281072466027</v>
      </c>
      <c r="AF319" s="3">
        <v>7500.1389544221011</v>
      </c>
      <c r="AG319" s="3">
        <v>4456.3997529259595</v>
      </c>
      <c r="AH319" s="3">
        <v>2944.6796299610887</v>
      </c>
      <c r="AI319" s="3">
        <v>1951.7063853939449</v>
      </c>
      <c r="AJ319" s="3">
        <v>1310.4722521317099</v>
      </c>
      <c r="AK319" s="3">
        <v>869.37514765712501</v>
      </c>
      <c r="AL319" s="3">
        <v>575.47828077200506</v>
      </c>
      <c r="AM319" s="3">
        <v>344.38559610416314</v>
      </c>
    </row>
    <row r="320" spans="1:39">
      <c r="A320" s="9" t="s">
        <v>389</v>
      </c>
      <c r="B320" s="8" t="s">
        <v>445</v>
      </c>
      <c r="C320" s="10">
        <v>1178987.9684734549</v>
      </c>
      <c r="D320" s="10">
        <v>1429781.1367674763</v>
      </c>
      <c r="E320" s="11">
        <v>0.21271902258574069</v>
      </c>
      <c r="F320" s="12">
        <f t="shared" si="40"/>
        <v>-116728.59838336657</v>
      </c>
      <c r="G320" s="12">
        <f t="shared" si="41"/>
        <v>-43481.046511638953</v>
      </c>
      <c r="H320" s="12">
        <f t="shared" si="42"/>
        <v>-22884.733926483048</v>
      </c>
      <c r="I320" s="12">
        <f t="shared" si="43"/>
        <v>-13597.551090120221</v>
      </c>
      <c r="J320" s="12">
        <f t="shared" si="44"/>
        <v>-8984.9281779855301</v>
      </c>
      <c r="K320" s="12">
        <f t="shared" si="45"/>
        <v>-5955.1271788136983</v>
      </c>
      <c r="L320" s="12">
        <f t="shared" si="46"/>
        <v>-3998.5670919324925</v>
      </c>
      <c r="M320" s="12">
        <f t="shared" si="47"/>
        <v>-2652.6733780978589</v>
      </c>
      <c r="N320" s="12">
        <f t="shared" si="48"/>
        <v>-1755.9231123541213</v>
      </c>
      <c r="O320" s="12">
        <f t="shared" si="49"/>
        <v>-1050.8035628206956</v>
      </c>
      <c r="P320" s="3"/>
      <c r="Q320" s="3">
        <v>0</v>
      </c>
      <c r="R320" s="3">
        <v>1</v>
      </c>
      <c r="S320" s="3">
        <v>250793.16829402139</v>
      </c>
      <c r="T320" s="2">
        <v>0</v>
      </c>
      <c r="U320" s="3">
        <v>0</v>
      </c>
      <c r="V320" s="3">
        <v>0</v>
      </c>
      <c r="W320" s="3">
        <v>0</v>
      </c>
      <c r="X320" s="3">
        <v>0</v>
      </c>
      <c r="Y320" s="3">
        <v>0</v>
      </c>
      <c r="Z320" s="3">
        <v>0</v>
      </c>
      <c r="AA320" s="3">
        <v>0</v>
      </c>
      <c r="AB320" s="3">
        <v>0</v>
      </c>
      <c r="AC320" s="3">
        <v>0</v>
      </c>
      <c r="AD320" s="2">
        <v>116728.59838336657</v>
      </c>
      <c r="AE320" s="3">
        <v>43481.046511638953</v>
      </c>
      <c r="AF320" s="3">
        <v>22884.733926483048</v>
      </c>
      <c r="AG320" s="3">
        <v>13597.551090120221</v>
      </c>
      <c r="AH320" s="3">
        <v>8984.9281779855301</v>
      </c>
      <c r="AI320" s="3">
        <v>5955.1271788136983</v>
      </c>
      <c r="AJ320" s="3">
        <v>3998.5670919324925</v>
      </c>
      <c r="AK320" s="3">
        <v>2652.6733780978589</v>
      </c>
      <c r="AL320" s="3">
        <v>1755.9231123541213</v>
      </c>
      <c r="AM320" s="3">
        <v>1050.8035628206956</v>
      </c>
    </row>
    <row r="321" spans="1:39">
      <c r="A321" s="9" t="s">
        <v>389</v>
      </c>
      <c r="B321" s="8" t="s">
        <v>556</v>
      </c>
      <c r="C321" s="10">
        <v>3140419.0594021115</v>
      </c>
      <c r="D321" s="10">
        <v>2321026.8172989916</v>
      </c>
      <c r="E321" s="11">
        <v>-0.26091812162772943</v>
      </c>
      <c r="F321" s="12">
        <f t="shared" si="40"/>
        <v>505350.33616290893</v>
      </c>
      <c r="G321" s="12">
        <f t="shared" si="41"/>
        <v>222712.62081671879</v>
      </c>
      <c r="H321" s="12">
        <f t="shared" si="42"/>
        <v>0</v>
      </c>
      <c r="I321" s="12">
        <f t="shared" si="43"/>
        <v>0</v>
      </c>
      <c r="J321" s="12">
        <f t="shared" si="44"/>
        <v>0</v>
      </c>
      <c r="K321" s="12">
        <f t="shared" si="45"/>
        <v>0</v>
      </c>
      <c r="L321" s="12">
        <f t="shared" si="46"/>
        <v>0</v>
      </c>
      <c r="M321" s="12">
        <f t="shared" si="47"/>
        <v>0</v>
      </c>
      <c r="N321" s="12">
        <f t="shared" si="48"/>
        <v>0</v>
      </c>
      <c r="O321" s="12">
        <f t="shared" si="49"/>
        <v>0</v>
      </c>
      <c r="P321" s="3"/>
      <c r="Q321" s="3">
        <v>1</v>
      </c>
      <c r="R321" s="3">
        <v>0</v>
      </c>
      <c r="S321" s="3">
        <v>-819392.24210311985</v>
      </c>
      <c r="T321" s="2">
        <v>505350.33616290893</v>
      </c>
      <c r="U321" s="3">
        <v>222712.62081671879</v>
      </c>
      <c r="V321" s="3">
        <v>0</v>
      </c>
      <c r="W321" s="3">
        <v>0</v>
      </c>
      <c r="X321" s="3">
        <v>0</v>
      </c>
      <c r="Y321" s="3">
        <v>0</v>
      </c>
      <c r="Z321" s="3">
        <v>0</v>
      </c>
      <c r="AA321" s="3">
        <v>0</v>
      </c>
      <c r="AB321" s="3">
        <v>0</v>
      </c>
      <c r="AC321" s="3">
        <v>0</v>
      </c>
      <c r="AD321" s="2">
        <v>0</v>
      </c>
      <c r="AE321" s="3">
        <v>0</v>
      </c>
      <c r="AF321" s="3">
        <v>0</v>
      </c>
      <c r="AG321" s="3">
        <v>0</v>
      </c>
      <c r="AH321" s="3">
        <v>0</v>
      </c>
      <c r="AI321" s="3">
        <v>0</v>
      </c>
      <c r="AJ321" s="3">
        <v>0</v>
      </c>
      <c r="AK321" s="3">
        <v>0</v>
      </c>
      <c r="AL321" s="3">
        <v>0</v>
      </c>
      <c r="AM321" s="3">
        <v>0</v>
      </c>
    </row>
    <row r="322" spans="1:39">
      <c r="A322" s="9" t="s">
        <v>389</v>
      </c>
      <c r="B322" s="8" t="s">
        <v>439</v>
      </c>
      <c r="C322" s="10">
        <v>1646052.6712338927</v>
      </c>
      <c r="D322" s="10">
        <v>2225345.15231816</v>
      </c>
      <c r="E322" s="11">
        <v>0.35192827739225724</v>
      </c>
      <c r="F322" s="12">
        <f t="shared" si="40"/>
        <v>-269624.5668530892</v>
      </c>
      <c r="G322" s="12">
        <f t="shared" si="41"/>
        <v>-100434.32795720303</v>
      </c>
      <c r="H322" s="12">
        <f t="shared" si="42"/>
        <v>-52860.109329946623</v>
      </c>
      <c r="I322" s="12">
        <f t="shared" si="43"/>
        <v>-31408.188513457226</v>
      </c>
      <c r="J322" s="12">
        <f t="shared" si="44"/>
        <v>-20753.760447282737</v>
      </c>
      <c r="K322" s="12">
        <f t="shared" si="45"/>
        <v>-13755.400205092346</v>
      </c>
      <c r="L322" s="12">
        <f t="shared" si="46"/>
        <v>-9236.0564174215433</v>
      </c>
      <c r="M322" s="12">
        <f t="shared" si="47"/>
        <v>-6127.2551926253009</v>
      </c>
      <c r="N322" s="12">
        <f t="shared" si="48"/>
        <v>-4055.9041670397701</v>
      </c>
      <c r="O322" s="12">
        <f t="shared" si="49"/>
        <v>-2427.1897323971075</v>
      </c>
      <c r="P322" s="3"/>
      <c r="Q322" s="3">
        <v>0</v>
      </c>
      <c r="R322" s="3">
        <v>1</v>
      </c>
      <c r="S322" s="3">
        <v>579292.48108426738</v>
      </c>
      <c r="T322" s="2">
        <v>0</v>
      </c>
      <c r="U322" s="3">
        <v>0</v>
      </c>
      <c r="V322" s="3">
        <v>0</v>
      </c>
      <c r="W322" s="3">
        <v>0</v>
      </c>
      <c r="X322" s="3">
        <v>0</v>
      </c>
      <c r="Y322" s="3">
        <v>0</v>
      </c>
      <c r="Z322" s="3">
        <v>0</v>
      </c>
      <c r="AA322" s="3">
        <v>0</v>
      </c>
      <c r="AB322" s="3">
        <v>0</v>
      </c>
      <c r="AC322" s="3">
        <v>0</v>
      </c>
      <c r="AD322" s="2">
        <v>269624.5668530892</v>
      </c>
      <c r="AE322" s="3">
        <v>100434.32795720303</v>
      </c>
      <c r="AF322" s="3">
        <v>52860.109329946623</v>
      </c>
      <c r="AG322" s="3">
        <v>31408.188513457226</v>
      </c>
      <c r="AH322" s="3">
        <v>20753.760447282737</v>
      </c>
      <c r="AI322" s="3">
        <v>13755.400205092346</v>
      </c>
      <c r="AJ322" s="3">
        <v>9236.0564174215433</v>
      </c>
      <c r="AK322" s="3">
        <v>6127.2551926253009</v>
      </c>
      <c r="AL322" s="3">
        <v>4055.9041670397701</v>
      </c>
      <c r="AM322" s="3">
        <v>2427.1897323971075</v>
      </c>
    </row>
    <row r="323" spans="1:39">
      <c r="A323" s="9" t="s">
        <v>389</v>
      </c>
      <c r="B323" s="8" t="s">
        <v>446</v>
      </c>
      <c r="C323" s="10">
        <v>123897.75765211882</v>
      </c>
      <c r="D323" s="10">
        <v>133301.06312055071</v>
      </c>
      <c r="E323" s="11">
        <v>7.5895687271714585E-2</v>
      </c>
      <c r="F323" s="12">
        <f t="shared" ref="F323:F386" si="50">+T323-AD323</f>
        <v>-4376.6529804905667</v>
      </c>
      <c r="G323" s="12">
        <f t="shared" ref="G323:G386" si="51">+U323-AE323</f>
        <v>-1630.2898727954819</v>
      </c>
      <c r="H323" s="12">
        <f t="shared" ref="H323:H386" si="52">+V323-AF323</f>
        <v>-858.04627429971663</v>
      </c>
      <c r="I323" s="12">
        <f t="shared" ref="I323:I386" si="53">+W323-AG323</f>
        <v>-509.83018155067339</v>
      </c>
      <c r="J323" s="12">
        <f t="shared" ref="J323:J386" si="54">+X323-AH323</f>
        <v>-336.88327654311638</v>
      </c>
      <c r="K323" s="12">
        <f t="shared" ref="K323:K386" si="55">+Y323-AI323</f>
        <v>-223.28311551172808</v>
      </c>
      <c r="L323" s="12">
        <f t="shared" ref="L323:L386" si="56">+Z323-AJ323</f>
        <v>-149.92333346728148</v>
      </c>
      <c r="M323" s="12">
        <f t="shared" ref="M323:M386" si="57">+AA323-AK323</f>
        <v>-99.460038133845487</v>
      </c>
      <c r="N323" s="12">
        <f t="shared" ref="N323:N386" si="58">+AB323-AL323</f>
        <v>-65.837046187749252</v>
      </c>
      <c r="O323" s="12">
        <f t="shared" ref="O323:O386" si="59">+AC323-AM323</f>
        <v>-39.399107063934778</v>
      </c>
      <c r="P323" s="3"/>
      <c r="Q323" s="3">
        <v>0</v>
      </c>
      <c r="R323" s="3">
        <v>1</v>
      </c>
      <c r="S323" s="3">
        <v>9403.3054684318922</v>
      </c>
      <c r="T323" s="2">
        <v>0</v>
      </c>
      <c r="U323" s="3">
        <v>0</v>
      </c>
      <c r="V323" s="3">
        <v>0</v>
      </c>
      <c r="W323" s="3">
        <v>0</v>
      </c>
      <c r="X323" s="3">
        <v>0</v>
      </c>
      <c r="Y323" s="3">
        <v>0</v>
      </c>
      <c r="Z323" s="3">
        <v>0</v>
      </c>
      <c r="AA323" s="3">
        <v>0</v>
      </c>
      <c r="AB323" s="3">
        <v>0</v>
      </c>
      <c r="AC323" s="3">
        <v>0</v>
      </c>
      <c r="AD323" s="2">
        <v>4376.6529804905667</v>
      </c>
      <c r="AE323" s="3">
        <v>1630.2898727954819</v>
      </c>
      <c r="AF323" s="3">
        <v>858.04627429971663</v>
      </c>
      <c r="AG323" s="3">
        <v>509.83018155067339</v>
      </c>
      <c r="AH323" s="3">
        <v>336.88327654311638</v>
      </c>
      <c r="AI323" s="3">
        <v>223.28311551172808</v>
      </c>
      <c r="AJ323" s="3">
        <v>149.92333346728148</v>
      </c>
      <c r="AK323" s="3">
        <v>99.460038133845487</v>
      </c>
      <c r="AL323" s="3">
        <v>65.837046187749252</v>
      </c>
      <c r="AM323" s="3">
        <v>39.399107063934778</v>
      </c>
    </row>
    <row r="324" spans="1:39">
      <c r="A324" s="9" t="s">
        <v>389</v>
      </c>
      <c r="B324" s="8" t="s">
        <v>557</v>
      </c>
      <c r="C324" s="10">
        <v>766830.45352344366</v>
      </c>
      <c r="D324" s="10">
        <v>798693.81546085968</v>
      </c>
      <c r="E324" s="11">
        <v>4.1552029905710948E-2</v>
      </c>
      <c r="F324" s="12">
        <f t="shared" si="50"/>
        <v>-14830.41027009167</v>
      </c>
      <c r="G324" s="12">
        <f t="shared" si="51"/>
        <v>-5524.2825466191125</v>
      </c>
      <c r="H324" s="12">
        <f t="shared" si="52"/>
        <v>-2907.5136492000524</v>
      </c>
      <c r="I324" s="12">
        <f t="shared" si="53"/>
        <v>-1727.5737405217624</v>
      </c>
      <c r="J324" s="12">
        <f t="shared" si="54"/>
        <v>-1141.5383459776072</v>
      </c>
      <c r="K324" s="12">
        <f t="shared" si="55"/>
        <v>-756.60104289374885</v>
      </c>
      <c r="L324" s="12">
        <f t="shared" si="56"/>
        <v>-508.01938245748983</v>
      </c>
      <c r="M324" s="12">
        <f t="shared" si="57"/>
        <v>-337.02310363170699</v>
      </c>
      <c r="N324" s="12">
        <f t="shared" si="58"/>
        <v>-223.09066089718982</v>
      </c>
      <c r="O324" s="12">
        <f t="shared" si="59"/>
        <v>-133.50496935398488</v>
      </c>
      <c r="P324" s="3"/>
      <c r="Q324" s="3">
        <v>0</v>
      </c>
      <c r="R324" s="3">
        <v>1</v>
      </c>
      <c r="S324" s="3">
        <v>31863.361937416019</v>
      </c>
      <c r="T324" s="2">
        <v>0</v>
      </c>
      <c r="U324" s="3">
        <v>0</v>
      </c>
      <c r="V324" s="3">
        <v>0</v>
      </c>
      <c r="W324" s="3">
        <v>0</v>
      </c>
      <c r="X324" s="3">
        <v>0</v>
      </c>
      <c r="Y324" s="3">
        <v>0</v>
      </c>
      <c r="Z324" s="3">
        <v>0</v>
      </c>
      <c r="AA324" s="3">
        <v>0</v>
      </c>
      <c r="AB324" s="3">
        <v>0</v>
      </c>
      <c r="AC324" s="3">
        <v>0</v>
      </c>
      <c r="AD324" s="2">
        <v>14830.41027009167</v>
      </c>
      <c r="AE324" s="3">
        <v>5524.2825466191125</v>
      </c>
      <c r="AF324" s="3">
        <v>2907.5136492000524</v>
      </c>
      <c r="AG324" s="3">
        <v>1727.5737405217624</v>
      </c>
      <c r="AH324" s="3">
        <v>1141.5383459776072</v>
      </c>
      <c r="AI324" s="3">
        <v>756.60104289374885</v>
      </c>
      <c r="AJ324" s="3">
        <v>508.01938245748983</v>
      </c>
      <c r="AK324" s="3">
        <v>337.02310363170699</v>
      </c>
      <c r="AL324" s="3">
        <v>223.09066089718982</v>
      </c>
      <c r="AM324" s="3">
        <v>133.50496935398488</v>
      </c>
    </row>
    <row r="325" spans="1:39" ht="30">
      <c r="A325" s="9" t="s">
        <v>389</v>
      </c>
      <c r="B325" s="8" t="s">
        <v>566</v>
      </c>
      <c r="C325" s="10">
        <v>50478</v>
      </c>
      <c r="D325" s="10">
        <v>50478</v>
      </c>
      <c r="E325" s="11">
        <v>0</v>
      </c>
      <c r="F325" s="12">
        <f t="shared" si="50"/>
        <v>0</v>
      </c>
      <c r="G325" s="12">
        <f t="shared" si="51"/>
        <v>0</v>
      </c>
      <c r="H325" s="12">
        <f t="shared" si="52"/>
        <v>0</v>
      </c>
      <c r="I325" s="12">
        <f t="shared" si="53"/>
        <v>0</v>
      </c>
      <c r="J325" s="12">
        <f t="shared" si="54"/>
        <v>0</v>
      </c>
      <c r="K325" s="12">
        <f t="shared" si="55"/>
        <v>0</v>
      </c>
      <c r="L325" s="12">
        <f t="shared" si="56"/>
        <v>0</v>
      </c>
      <c r="M325" s="12">
        <f t="shared" si="57"/>
        <v>0</v>
      </c>
      <c r="N325" s="12">
        <f t="shared" si="58"/>
        <v>0</v>
      </c>
      <c r="O325" s="12">
        <f t="shared" si="59"/>
        <v>0</v>
      </c>
      <c r="P325" s="3"/>
      <c r="Q325" s="3">
        <v>0</v>
      </c>
      <c r="R325" s="3">
        <v>0</v>
      </c>
      <c r="S325" s="3">
        <v>0</v>
      </c>
      <c r="T325" s="2">
        <v>0</v>
      </c>
      <c r="U325" s="3">
        <v>0</v>
      </c>
      <c r="V325" s="3">
        <v>0</v>
      </c>
      <c r="W325" s="3">
        <v>0</v>
      </c>
      <c r="X325" s="3">
        <v>0</v>
      </c>
      <c r="Y325" s="3">
        <v>0</v>
      </c>
      <c r="Z325" s="3">
        <v>0</v>
      </c>
      <c r="AA325" s="3">
        <v>0</v>
      </c>
      <c r="AB325" s="3">
        <v>0</v>
      </c>
      <c r="AC325" s="3">
        <v>0</v>
      </c>
      <c r="AD325" s="2">
        <v>0</v>
      </c>
      <c r="AE325" s="3">
        <v>0</v>
      </c>
      <c r="AF325" s="3">
        <v>0</v>
      </c>
      <c r="AG325" s="3">
        <v>0</v>
      </c>
      <c r="AH325" s="3">
        <v>0</v>
      </c>
      <c r="AI325" s="3">
        <v>0</v>
      </c>
      <c r="AJ325" s="3">
        <v>0</v>
      </c>
      <c r="AK325" s="3">
        <v>0</v>
      </c>
      <c r="AL325" s="3">
        <v>0</v>
      </c>
      <c r="AM325" s="3">
        <v>0</v>
      </c>
    </row>
    <row r="326" spans="1:39">
      <c r="A326" s="9" t="s">
        <v>389</v>
      </c>
      <c r="B326" s="8" t="s">
        <v>388</v>
      </c>
      <c r="C326" s="10">
        <v>320605.33035776543</v>
      </c>
      <c r="D326" s="10">
        <v>464359.67062329495</v>
      </c>
      <c r="E326" s="11">
        <v>0.44838412419753965</v>
      </c>
      <c r="F326" s="12">
        <f t="shared" si="50"/>
        <v>-66908.691193087972</v>
      </c>
      <c r="G326" s="12">
        <f t="shared" si="51"/>
        <v>-24923.283189307145</v>
      </c>
      <c r="H326" s="12">
        <f t="shared" si="52"/>
        <v>-13117.501765027848</v>
      </c>
      <c r="I326" s="12">
        <f t="shared" si="53"/>
        <v>-7794.0998133387438</v>
      </c>
      <c r="J326" s="12">
        <f t="shared" si="54"/>
        <v>-5150.1499476461895</v>
      </c>
      <c r="K326" s="12">
        <f t="shared" si="55"/>
        <v>-3413.4716850981108</v>
      </c>
      <c r="L326" s="12">
        <f t="shared" si="56"/>
        <v>-2291.9738133948017</v>
      </c>
      <c r="M326" s="12">
        <f t="shared" si="57"/>
        <v>-1520.509166985478</v>
      </c>
      <c r="N326" s="12">
        <f t="shared" si="58"/>
        <v>-1006.4930009478229</v>
      </c>
      <c r="O326" s="12">
        <f t="shared" si="59"/>
        <v>-602.31932930829373</v>
      </c>
      <c r="P326" s="3"/>
      <c r="Q326" s="3">
        <v>0</v>
      </c>
      <c r="R326" s="3">
        <v>1</v>
      </c>
      <c r="S326" s="3">
        <v>143754.34026552952</v>
      </c>
      <c r="T326" s="2">
        <v>0</v>
      </c>
      <c r="U326" s="3">
        <v>0</v>
      </c>
      <c r="V326" s="3">
        <v>0</v>
      </c>
      <c r="W326" s="3">
        <v>0</v>
      </c>
      <c r="X326" s="3">
        <v>0</v>
      </c>
      <c r="Y326" s="3">
        <v>0</v>
      </c>
      <c r="Z326" s="3">
        <v>0</v>
      </c>
      <c r="AA326" s="3">
        <v>0</v>
      </c>
      <c r="AB326" s="3">
        <v>0</v>
      </c>
      <c r="AC326" s="3">
        <v>0</v>
      </c>
      <c r="AD326" s="2">
        <v>66908.691193087972</v>
      </c>
      <c r="AE326" s="3">
        <v>24923.283189307145</v>
      </c>
      <c r="AF326" s="3">
        <v>13117.501765027848</v>
      </c>
      <c r="AG326" s="3">
        <v>7794.0998133387438</v>
      </c>
      <c r="AH326" s="3">
        <v>5150.1499476461895</v>
      </c>
      <c r="AI326" s="3">
        <v>3413.4716850981108</v>
      </c>
      <c r="AJ326" s="3">
        <v>2291.9738133948017</v>
      </c>
      <c r="AK326" s="3">
        <v>1520.509166985478</v>
      </c>
      <c r="AL326" s="3">
        <v>1006.4930009478229</v>
      </c>
      <c r="AM326" s="3">
        <v>602.31932930829373</v>
      </c>
    </row>
    <row r="327" spans="1:39">
      <c r="A327" s="9" t="s">
        <v>389</v>
      </c>
      <c r="B327" s="8" t="s">
        <v>500</v>
      </c>
      <c r="C327" s="10">
        <v>817964.87597011065</v>
      </c>
      <c r="D327" s="10">
        <v>829411.18781780044</v>
      </c>
      <c r="E327" s="11">
        <v>1.399364714055039E-2</v>
      </c>
      <c r="F327" s="12">
        <f t="shared" si="50"/>
        <v>-5327.5451948250056</v>
      </c>
      <c r="G327" s="12">
        <f t="shared" si="51"/>
        <v>-1984.4943194490854</v>
      </c>
      <c r="H327" s="12">
        <f t="shared" si="52"/>
        <v>-1044.4694441071663</v>
      </c>
      <c r="I327" s="12">
        <f t="shared" si="53"/>
        <v>-620.59828503757808</v>
      </c>
      <c r="J327" s="12">
        <f t="shared" si="54"/>
        <v>-410.07612190514897</v>
      </c>
      <c r="K327" s="12">
        <f t="shared" si="55"/>
        <v>-271.79465551247114</v>
      </c>
      <c r="L327" s="12">
        <f t="shared" si="56"/>
        <v>-182.49638213634105</v>
      </c>
      <c r="M327" s="12">
        <f t="shared" si="57"/>
        <v>-121.06919387922042</v>
      </c>
      <c r="N327" s="12">
        <f t="shared" si="58"/>
        <v>-80.14111254022724</v>
      </c>
      <c r="O327" s="12">
        <f t="shared" si="59"/>
        <v>-47.959142398201855</v>
      </c>
      <c r="P327" s="3"/>
      <c r="Q327" s="3">
        <v>0</v>
      </c>
      <c r="R327" s="3">
        <v>1</v>
      </c>
      <c r="S327" s="3">
        <v>11446.311847689794</v>
      </c>
      <c r="T327" s="2">
        <v>0</v>
      </c>
      <c r="U327" s="3">
        <v>0</v>
      </c>
      <c r="V327" s="3">
        <v>0</v>
      </c>
      <c r="W327" s="3">
        <v>0</v>
      </c>
      <c r="X327" s="3">
        <v>0</v>
      </c>
      <c r="Y327" s="3">
        <v>0</v>
      </c>
      <c r="Z327" s="3">
        <v>0</v>
      </c>
      <c r="AA327" s="3">
        <v>0</v>
      </c>
      <c r="AB327" s="3">
        <v>0</v>
      </c>
      <c r="AC327" s="3">
        <v>0</v>
      </c>
      <c r="AD327" s="2">
        <v>5327.5451948250056</v>
      </c>
      <c r="AE327" s="3">
        <v>1984.4943194490854</v>
      </c>
      <c r="AF327" s="3">
        <v>1044.4694441071663</v>
      </c>
      <c r="AG327" s="3">
        <v>620.59828503757808</v>
      </c>
      <c r="AH327" s="3">
        <v>410.07612190514897</v>
      </c>
      <c r="AI327" s="3">
        <v>271.79465551247114</v>
      </c>
      <c r="AJ327" s="3">
        <v>182.49638213634105</v>
      </c>
      <c r="AK327" s="3">
        <v>121.06919387922042</v>
      </c>
      <c r="AL327" s="3">
        <v>80.14111254022724</v>
      </c>
      <c r="AM327" s="3">
        <v>47.959142398201855</v>
      </c>
    </row>
    <row r="328" spans="1:39">
      <c r="A328" s="9" t="s">
        <v>389</v>
      </c>
      <c r="B328" s="8" t="s">
        <v>558</v>
      </c>
      <c r="C328" s="10">
        <v>1185312.8044079333</v>
      </c>
      <c r="D328" s="10">
        <v>1409596.7810930109</v>
      </c>
      <c r="E328" s="11">
        <v>0.18921923044365327</v>
      </c>
      <c r="F328" s="12">
        <f t="shared" si="50"/>
        <v>-104390.22089949365</v>
      </c>
      <c r="G328" s="12">
        <f t="shared" si="51"/>
        <v>-38885.038569416589</v>
      </c>
      <c r="H328" s="12">
        <f t="shared" si="52"/>
        <v>-20465.785273680784</v>
      </c>
      <c r="I328" s="12">
        <f t="shared" si="53"/>
        <v>-12160.270761822732</v>
      </c>
      <c r="J328" s="12">
        <f t="shared" si="54"/>
        <v>-8035.208597173113</v>
      </c>
      <c r="K328" s="12">
        <f t="shared" si="55"/>
        <v>-5325.6618368641739</v>
      </c>
      <c r="L328" s="12">
        <f t="shared" si="56"/>
        <v>-3575.9129107109929</v>
      </c>
      <c r="M328" s="12">
        <f t="shared" si="57"/>
        <v>-2372.282060685659</v>
      </c>
      <c r="N328" s="12">
        <f t="shared" si="58"/>
        <v>-1570.319562813263</v>
      </c>
      <c r="O328" s="12">
        <f t="shared" si="59"/>
        <v>-939.73214417057829</v>
      </c>
      <c r="P328" s="3"/>
      <c r="Q328" s="3">
        <v>0</v>
      </c>
      <c r="R328" s="3">
        <v>1</v>
      </c>
      <c r="S328" s="3">
        <v>224283.97668507765</v>
      </c>
      <c r="T328" s="2">
        <v>0</v>
      </c>
      <c r="U328" s="3">
        <v>0</v>
      </c>
      <c r="V328" s="3">
        <v>0</v>
      </c>
      <c r="W328" s="3">
        <v>0</v>
      </c>
      <c r="X328" s="3">
        <v>0</v>
      </c>
      <c r="Y328" s="3">
        <v>0</v>
      </c>
      <c r="Z328" s="3">
        <v>0</v>
      </c>
      <c r="AA328" s="3">
        <v>0</v>
      </c>
      <c r="AB328" s="3">
        <v>0</v>
      </c>
      <c r="AC328" s="3">
        <v>0</v>
      </c>
      <c r="AD328" s="2">
        <v>104390.22089949365</v>
      </c>
      <c r="AE328" s="3">
        <v>38885.038569416589</v>
      </c>
      <c r="AF328" s="3">
        <v>20465.785273680784</v>
      </c>
      <c r="AG328" s="3">
        <v>12160.270761822732</v>
      </c>
      <c r="AH328" s="3">
        <v>8035.208597173113</v>
      </c>
      <c r="AI328" s="3">
        <v>5325.6618368641739</v>
      </c>
      <c r="AJ328" s="3">
        <v>3575.9129107109929</v>
      </c>
      <c r="AK328" s="3">
        <v>2372.282060685659</v>
      </c>
      <c r="AL328" s="3">
        <v>1570.319562813263</v>
      </c>
      <c r="AM328" s="3">
        <v>939.73214417057829</v>
      </c>
    </row>
    <row r="329" spans="1:39" ht="30">
      <c r="A329" s="9" t="s">
        <v>389</v>
      </c>
      <c r="B329" s="8" t="s">
        <v>499</v>
      </c>
      <c r="C329" s="10">
        <v>1321581.3598506642</v>
      </c>
      <c r="D329" s="10">
        <v>926974.96176281781</v>
      </c>
      <c r="E329" s="11">
        <v>-0.29858653434128035</v>
      </c>
      <c r="F329" s="12">
        <f t="shared" si="50"/>
        <v>262448.26210277993</v>
      </c>
      <c r="G329" s="12">
        <f t="shared" si="51"/>
        <v>143505.93971622013</v>
      </c>
      <c r="H329" s="12">
        <f t="shared" si="52"/>
        <v>36457.84956831648</v>
      </c>
      <c r="I329" s="12">
        <f t="shared" si="53"/>
        <v>0</v>
      </c>
      <c r="J329" s="12">
        <f t="shared" si="54"/>
        <v>0</v>
      </c>
      <c r="K329" s="12">
        <f t="shared" si="55"/>
        <v>0</v>
      </c>
      <c r="L329" s="12">
        <f t="shared" si="56"/>
        <v>0</v>
      </c>
      <c r="M329" s="12">
        <f t="shared" si="57"/>
        <v>0</v>
      </c>
      <c r="N329" s="12">
        <f t="shared" si="58"/>
        <v>0</v>
      </c>
      <c r="O329" s="12">
        <f t="shared" si="59"/>
        <v>0</v>
      </c>
      <c r="P329" s="3"/>
      <c r="Q329" s="3">
        <v>1</v>
      </c>
      <c r="R329" s="3">
        <v>0</v>
      </c>
      <c r="S329" s="3">
        <v>-394606.39808784635</v>
      </c>
      <c r="T329" s="2">
        <v>262448.26210277993</v>
      </c>
      <c r="U329" s="3">
        <v>143505.93971622013</v>
      </c>
      <c r="V329" s="3">
        <v>36457.84956831648</v>
      </c>
      <c r="W329" s="3">
        <v>0</v>
      </c>
      <c r="X329" s="3">
        <v>0</v>
      </c>
      <c r="Y329" s="3">
        <v>0</v>
      </c>
      <c r="Z329" s="3">
        <v>0</v>
      </c>
      <c r="AA329" s="3">
        <v>0</v>
      </c>
      <c r="AB329" s="3">
        <v>0</v>
      </c>
      <c r="AC329" s="3">
        <v>0</v>
      </c>
      <c r="AD329" s="2">
        <v>0</v>
      </c>
      <c r="AE329" s="3">
        <v>0</v>
      </c>
      <c r="AF329" s="3">
        <v>0</v>
      </c>
      <c r="AG329" s="3">
        <v>0</v>
      </c>
      <c r="AH329" s="3">
        <v>0</v>
      </c>
      <c r="AI329" s="3">
        <v>0</v>
      </c>
      <c r="AJ329" s="3">
        <v>0</v>
      </c>
      <c r="AK329" s="3">
        <v>0</v>
      </c>
      <c r="AL329" s="3">
        <v>0</v>
      </c>
      <c r="AM329" s="3">
        <v>0</v>
      </c>
    </row>
    <row r="330" spans="1:39" ht="30">
      <c r="A330" s="9" t="s">
        <v>389</v>
      </c>
      <c r="B330" s="8" t="s">
        <v>501</v>
      </c>
      <c r="C330" s="10">
        <v>2846130.7960312292</v>
      </c>
      <c r="D330" s="10">
        <v>3146940.9319349648</v>
      </c>
      <c r="E330" s="11">
        <v>0.105690903708009</v>
      </c>
      <c r="F330" s="12">
        <f t="shared" si="50"/>
        <v>-140008.38133831308</v>
      </c>
      <c r="G330" s="12">
        <f t="shared" si="51"/>
        <v>-52152.694586436082</v>
      </c>
      <c r="H330" s="12">
        <f t="shared" si="52"/>
        <v>-27448.75376539633</v>
      </c>
      <c r="I330" s="12">
        <f t="shared" si="53"/>
        <v>-16309.380431694</v>
      </c>
      <c r="J330" s="12">
        <f t="shared" si="54"/>
        <v>-10776.838478855652</v>
      </c>
      <c r="K330" s="12">
        <f t="shared" si="55"/>
        <v>-7142.7887297266643</v>
      </c>
      <c r="L330" s="12">
        <f t="shared" si="56"/>
        <v>-4796.021831560759</v>
      </c>
      <c r="M330" s="12">
        <f t="shared" si="57"/>
        <v>-3181.7096326896262</v>
      </c>
      <c r="N330" s="12">
        <f t="shared" si="58"/>
        <v>-2106.1158629509023</v>
      </c>
      <c r="O330" s="12">
        <f t="shared" si="59"/>
        <v>-1260.3707058305795</v>
      </c>
      <c r="P330" s="3"/>
      <c r="Q330" s="3">
        <v>0</v>
      </c>
      <c r="R330" s="3">
        <v>1</v>
      </c>
      <c r="S330" s="3">
        <v>300810.13590373565</v>
      </c>
      <c r="T330" s="2">
        <v>0</v>
      </c>
      <c r="U330" s="3">
        <v>0</v>
      </c>
      <c r="V330" s="3">
        <v>0</v>
      </c>
      <c r="W330" s="3">
        <v>0</v>
      </c>
      <c r="X330" s="3">
        <v>0</v>
      </c>
      <c r="Y330" s="3">
        <v>0</v>
      </c>
      <c r="Z330" s="3">
        <v>0</v>
      </c>
      <c r="AA330" s="3">
        <v>0</v>
      </c>
      <c r="AB330" s="3">
        <v>0</v>
      </c>
      <c r="AC330" s="3">
        <v>0</v>
      </c>
      <c r="AD330" s="2">
        <v>140008.38133831308</v>
      </c>
      <c r="AE330" s="3">
        <v>52152.694586436082</v>
      </c>
      <c r="AF330" s="3">
        <v>27448.75376539633</v>
      </c>
      <c r="AG330" s="3">
        <v>16309.380431694</v>
      </c>
      <c r="AH330" s="3">
        <v>10776.838478855652</v>
      </c>
      <c r="AI330" s="3">
        <v>7142.7887297266643</v>
      </c>
      <c r="AJ330" s="3">
        <v>4796.021831560759</v>
      </c>
      <c r="AK330" s="3">
        <v>3181.7096326896262</v>
      </c>
      <c r="AL330" s="3">
        <v>2106.1158629509023</v>
      </c>
      <c r="AM330" s="3">
        <v>1260.3707058305795</v>
      </c>
    </row>
    <row r="331" spans="1:39" ht="30">
      <c r="A331" s="9" t="s">
        <v>389</v>
      </c>
      <c r="B331" s="8" t="s">
        <v>567</v>
      </c>
      <c r="C331" s="10">
        <v>859284.05376422894</v>
      </c>
      <c r="D331" s="10">
        <v>613759.62129873538</v>
      </c>
      <c r="E331" s="11">
        <v>-0.28573139625940358</v>
      </c>
      <c r="F331" s="12">
        <f t="shared" si="50"/>
        <v>159596.02708907065</v>
      </c>
      <c r="G331" s="12">
        <f t="shared" si="51"/>
        <v>82260.462250290089</v>
      </c>
      <c r="H331" s="12">
        <f t="shared" si="52"/>
        <v>12658.453895387589</v>
      </c>
      <c r="I331" s="12">
        <f t="shared" si="53"/>
        <v>0</v>
      </c>
      <c r="J331" s="12">
        <f t="shared" si="54"/>
        <v>0</v>
      </c>
      <c r="K331" s="12">
        <f t="shared" si="55"/>
        <v>0</v>
      </c>
      <c r="L331" s="12">
        <f t="shared" si="56"/>
        <v>0</v>
      </c>
      <c r="M331" s="12">
        <f t="shared" si="57"/>
        <v>0</v>
      </c>
      <c r="N331" s="12">
        <f t="shared" si="58"/>
        <v>0</v>
      </c>
      <c r="O331" s="12">
        <f t="shared" si="59"/>
        <v>0</v>
      </c>
      <c r="P331" s="3"/>
      <c r="Q331" s="3">
        <v>1</v>
      </c>
      <c r="R331" s="3">
        <v>0</v>
      </c>
      <c r="S331" s="3">
        <v>-245524.43246549356</v>
      </c>
      <c r="T331" s="2">
        <v>159596.02708907065</v>
      </c>
      <c r="U331" s="3">
        <v>82260.462250290089</v>
      </c>
      <c r="V331" s="3">
        <v>12658.453895387589</v>
      </c>
      <c r="W331" s="3">
        <v>0</v>
      </c>
      <c r="X331" s="3">
        <v>0</v>
      </c>
      <c r="Y331" s="3">
        <v>0</v>
      </c>
      <c r="Z331" s="3">
        <v>0</v>
      </c>
      <c r="AA331" s="3">
        <v>0</v>
      </c>
      <c r="AB331" s="3">
        <v>0</v>
      </c>
      <c r="AC331" s="3">
        <v>0</v>
      </c>
      <c r="AD331" s="2">
        <v>0</v>
      </c>
      <c r="AE331" s="3">
        <v>0</v>
      </c>
      <c r="AF331" s="3">
        <v>0</v>
      </c>
      <c r="AG331" s="3">
        <v>0</v>
      </c>
      <c r="AH331" s="3">
        <v>0</v>
      </c>
      <c r="AI331" s="3">
        <v>0</v>
      </c>
      <c r="AJ331" s="3">
        <v>0</v>
      </c>
      <c r="AK331" s="3">
        <v>0</v>
      </c>
      <c r="AL331" s="3">
        <v>0</v>
      </c>
      <c r="AM331" s="3">
        <v>0</v>
      </c>
    </row>
    <row r="332" spans="1:39">
      <c r="A332" s="9" t="s">
        <v>389</v>
      </c>
      <c r="B332" s="8" t="s">
        <v>390</v>
      </c>
      <c r="C332" s="10">
        <v>414210.13592244731</v>
      </c>
      <c r="D332" s="10">
        <v>282312.66464375</v>
      </c>
      <c r="E332" s="11">
        <v>-0.31843129812591675</v>
      </c>
      <c r="F332" s="12">
        <f t="shared" si="50"/>
        <v>90476.457686452603</v>
      </c>
      <c r="G332" s="12">
        <f t="shared" si="51"/>
        <v>53197.545453432365</v>
      </c>
      <c r="H332" s="12">
        <f t="shared" si="52"/>
        <v>19646.524443714123</v>
      </c>
      <c r="I332" s="12">
        <f t="shared" si="53"/>
        <v>0</v>
      </c>
      <c r="J332" s="12">
        <f t="shared" si="54"/>
        <v>0</v>
      </c>
      <c r="K332" s="12">
        <f t="shared" si="55"/>
        <v>0</v>
      </c>
      <c r="L332" s="12">
        <f t="shared" si="56"/>
        <v>0</v>
      </c>
      <c r="M332" s="12">
        <f t="shared" si="57"/>
        <v>0</v>
      </c>
      <c r="N332" s="12">
        <f t="shared" si="58"/>
        <v>0</v>
      </c>
      <c r="O332" s="12">
        <f t="shared" si="59"/>
        <v>0</v>
      </c>
      <c r="P332" s="3"/>
      <c r="Q332" s="3">
        <v>1</v>
      </c>
      <c r="R332" s="3">
        <v>0</v>
      </c>
      <c r="S332" s="3">
        <v>-131897.47127869731</v>
      </c>
      <c r="T332" s="2">
        <v>90476.457686452603</v>
      </c>
      <c r="U332" s="3">
        <v>53197.545453432365</v>
      </c>
      <c r="V332" s="3">
        <v>19646.524443714123</v>
      </c>
      <c r="W332" s="3">
        <v>0</v>
      </c>
      <c r="X332" s="3">
        <v>0</v>
      </c>
      <c r="Y332" s="3">
        <v>0</v>
      </c>
      <c r="Z332" s="3">
        <v>0</v>
      </c>
      <c r="AA332" s="3">
        <v>0</v>
      </c>
      <c r="AB332" s="3">
        <v>0</v>
      </c>
      <c r="AC332" s="3">
        <v>0</v>
      </c>
      <c r="AD332" s="2">
        <v>0</v>
      </c>
      <c r="AE332" s="3">
        <v>0</v>
      </c>
      <c r="AF332" s="3">
        <v>0</v>
      </c>
      <c r="AG332" s="3">
        <v>0</v>
      </c>
      <c r="AH332" s="3">
        <v>0</v>
      </c>
      <c r="AI332" s="3">
        <v>0</v>
      </c>
      <c r="AJ332" s="3">
        <v>0</v>
      </c>
      <c r="AK332" s="3">
        <v>0</v>
      </c>
      <c r="AL332" s="3">
        <v>0</v>
      </c>
      <c r="AM332" s="3">
        <v>0</v>
      </c>
    </row>
    <row r="333" spans="1:39">
      <c r="A333" s="9" t="s">
        <v>389</v>
      </c>
      <c r="B333" s="8" t="s">
        <v>447</v>
      </c>
      <c r="C333" s="10">
        <v>418707.90103788959</v>
      </c>
      <c r="D333" s="10">
        <v>322694.38485129783</v>
      </c>
      <c r="E333" s="11">
        <v>-0.22930906235252374</v>
      </c>
      <c r="F333" s="12">
        <f t="shared" si="50"/>
        <v>54142.726082802808</v>
      </c>
      <c r="G333" s="12">
        <f t="shared" si="51"/>
        <v>16459.014989392774</v>
      </c>
      <c r="H333" s="12">
        <f t="shared" si="52"/>
        <v>0</v>
      </c>
      <c r="I333" s="12">
        <f t="shared" si="53"/>
        <v>0</v>
      </c>
      <c r="J333" s="12">
        <f t="shared" si="54"/>
        <v>0</v>
      </c>
      <c r="K333" s="12">
        <f t="shared" si="55"/>
        <v>0</v>
      </c>
      <c r="L333" s="12">
        <f t="shared" si="56"/>
        <v>0</v>
      </c>
      <c r="M333" s="12">
        <f t="shared" si="57"/>
        <v>0</v>
      </c>
      <c r="N333" s="12">
        <f t="shared" si="58"/>
        <v>0</v>
      </c>
      <c r="O333" s="12">
        <f t="shared" si="59"/>
        <v>0</v>
      </c>
      <c r="P333" s="3"/>
      <c r="Q333" s="3">
        <v>1</v>
      </c>
      <c r="R333" s="3">
        <v>0</v>
      </c>
      <c r="S333" s="3">
        <v>-96013.516186591762</v>
      </c>
      <c r="T333" s="2">
        <v>54142.726082802808</v>
      </c>
      <c r="U333" s="3">
        <v>16459.014989392774</v>
      </c>
      <c r="V333" s="3">
        <v>0</v>
      </c>
      <c r="W333" s="3">
        <v>0</v>
      </c>
      <c r="X333" s="3">
        <v>0</v>
      </c>
      <c r="Y333" s="3">
        <v>0</v>
      </c>
      <c r="Z333" s="3">
        <v>0</v>
      </c>
      <c r="AA333" s="3">
        <v>0</v>
      </c>
      <c r="AB333" s="3">
        <v>0</v>
      </c>
      <c r="AC333" s="3">
        <v>0</v>
      </c>
      <c r="AD333" s="2">
        <v>0</v>
      </c>
      <c r="AE333" s="3">
        <v>0</v>
      </c>
      <c r="AF333" s="3">
        <v>0</v>
      </c>
      <c r="AG333" s="3">
        <v>0</v>
      </c>
      <c r="AH333" s="3">
        <v>0</v>
      </c>
      <c r="AI333" s="3">
        <v>0</v>
      </c>
      <c r="AJ333" s="3">
        <v>0</v>
      </c>
      <c r="AK333" s="3">
        <v>0</v>
      </c>
      <c r="AL333" s="3">
        <v>0</v>
      </c>
      <c r="AM333" s="3">
        <v>0</v>
      </c>
    </row>
    <row r="334" spans="1:39">
      <c r="A334" s="9" t="s">
        <v>389</v>
      </c>
      <c r="B334" s="8" t="s">
        <v>559</v>
      </c>
      <c r="C334" s="10">
        <v>710352.56863171235</v>
      </c>
      <c r="D334" s="10">
        <v>558331.3063629911</v>
      </c>
      <c r="E334" s="11">
        <v>-0.21400818267124169</v>
      </c>
      <c r="F334" s="12">
        <f t="shared" si="50"/>
        <v>80986.005405550008</v>
      </c>
      <c r="G334" s="12">
        <f t="shared" si="51"/>
        <v>17054.274228695896</v>
      </c>
      <c r="H334" s="12">
        <f t="shared" si="52"/>
        <v>0</v>
      </c>
      <c r="I334" s="12">
        <f t="shared" si="53"/>
        <v>0</v>
      </c>
      <c r="J334" s="12">
        <f t="shared" si="54"/>
        <v>0</v>
      </c>
      <c r="K334" s="12">
        <f t="shared" si="55"/>
        <v>0</v>
      </c>
      <c r="L334" s="12">
        <f t="shared" si="56"/>
        <v>0</v>
      </c>
      <c r="M334" s="12">
        <f t="shared" si="57"/>
        <v>0</v>
      </c>
      <c r="N334" s="12">
        <f t="shared" si="58"/>
        <v>0</v>
      </c>
      <c r="O334" s="12">
        <f t="shared" si="59"/>
        <v>0</v>
      </c>
      <c r="P334" s="3"/>
      <c r="Q334" s="3">
        <v>1</v>
      </c>
      <c r="R334" s="3">
        <v>0</v>
      </c>
      <c r="S334" s="3">
        <v>-152021.26226872124</v>
      </c>
      <c r="T334" s="2">
        <v>80986.005405550008</v>
      </c>
      <c r="U334" s="3">
        <v>17054.274228695896</v>
      </c>
      <c r="V334" s="3">
        <v>0</v>
      </c>
      <c r="W334" s="3">
        <v>0</v>
      </c>
      <c r="X334" s="3">
        <v>0</v>
      </c>
      <c r="Y334" s="3">
        <v>0</v>
      </c>
      <c r="Z334" s="3">
        <v>0</v>
      </c>
      <c r="AA334" s="3">
        <v>0</v>
      </c>
      <c r="AB334" s="3">
        <v>0</v>
      </c>
      <c r="AC334" s="3">
        <v>0</v>
      </c>
      <c r="AD334" s="2">
        <v>0</v>
      </c>
      <c r="AE334" s="3">
        <v>0</v>
      </c>
      <c r="AF334" s="3">
        <v>0</v>
      </c>
      <c r="AG334" s="3">
        <v>0</v>
      </c>
      <c r="AH334" s="3">
        <v>0</v>
      </c>
      <c r="AI334" s="3">
        <v>0</v>
      </c>
      <c r="AJ334" s="3">
        <v>0</v>
      </c>
      <c r="AK334" s="3">
        <v>0</v>
      </c>
      <c r="AL334" s="3">
        <v>0</v>
      </c>
      <c r="AM334" s="3">
        <v>0</v>
      </c>
    </row>
    <row r="335" spans="1:39">
      <c r="A335" s="9" t="s">
        <v>631</v>
      </c>
      <c r="B335" s="8" t="s">
        <v>503</v>
      </c>
      <c r="C335" s="10">
        <v>1247060.0939213622</v>
      </c>
      <c r="D335" s="10">
        <v>1025609.8046628551</v>
      </c>
      <c r="E335" s="11">
        <v>-0.17757788124079882</v>
      </c>
      <c r="F335" s="12">
        <f t="shared" si="50"/>
        <v>96744.279866370838</v>
      </c>
      <c r="G335" s="12">
        <f t="shared" si="51"/>
        <v>0</v>
      </c>
      <c r="H335" s="12">
        <f t="shared" si="52"/>
        <v>0</v>
      </c>
      <c r="I335" s="12">
        <f t="shared" si="53"/>
        <v>0</v>
      </c>
      <c r="J335" s="12">
        <f t="shared" si="54"/>
        <v>0</v>
      </c>
      <c r="K335" s="12">
        <f t="shared" si="55"/>
        <v>0</v>
      </c>
      <c r="L335" s="12">
        <f t="shared" si="56"/>
        <v>0</v>
      </c>
      <c r="M335" s="12">
        <f t="shared" si="57"/>
        <v>0</v>
      </c>
      <c r="N335" s="12">
        <f t="shared" si="58"/>
        <v>0</v>
      </c>
      <c r="O335" s="12">
        <f t="shared" si="59"/>
        <v>0</v>
      </c>
      <c r="P335" s="3"/>
      <c r="Q335" s="3">
        <v>1</v>
      </c>
      <c r="R335" s="3">
        <v>0</v>
      </c>
      <c r="S335" s="3">
        <v>-221450.28925850708</v>
      </c>
      <c r="T335" s="2">
        <v>96744.279866370838</v>
      </c>
      <c r="U335" s="3">
        <v>0</v>
      </c>
      <c r="V335" s="3">
        <v>0</v>
      </c>
      <c r="W335" s="3">
        <v>0</v>
      </c>
      <c r="X335" s="3">
        <v>0</v>
      </c>
      <c r="Y335" s="3">
        <v>0</v>
      </c>
      <c r="Z335" s="3">
        <v>0</v>
      </c>
      <c r="AA335" s="3">
        <v>0</v>
      </c>
      <c r="AB335" s="3">
        <v>0</v>
      </c>
      <c r="AC335" s="3">
        <v>0</v>
      </c>
      <c r="AD335" s="2">
        <v>0</v>
      </c>
      <c r="AE335" s="3">
        <v>0</v>
      </c>
      <c r="AF335" s="3">
        <v>0</v>
      </c>
      <c r="AG335" s="3">
        <v>0</v>
      </c>
      <c r="AH335" s="3">
        <v>0</v>
      </c>
      <c r="AI335" s="3">
        <v>0</v>
      </c>
      <c r="AJ335" s="3">
        <v>0</v>
      </c>
      <c r="AK335" s="3">
        <v>0</v>
      </c>
      <c r="AL335" s="3">
        <v>0</v>
      </c>
      <c r="AM335" s="3">
        <v>0</v>
      </c>
    </row>
    <row r="336" spans="1:39">
      <c r="A336" s="9" t="s">
        <v>631</v>
      </c>
      <c r="B336" s="8" t="s">
        <v>560</v>
      </c>
      <c r="C336" s="10">
        <v>79035.105061626193</v>
      </c>
      <c r="D336" s="10">
        <v>102115.67796768926</v>
      </c>
      <c r="E336" s="11">
        <v>0.29202938223548142</v>
      </c>
      <c r="F336" s="12">
        <f t="shared" si="50"/>
        <v>-10742.569040203291</v>
      </c>
      <c r="G336" s="12">
        <f t="shared" si="51"/>
        <v>-4001.5741691466401</v>
      </c>
      <c r="H336" s="12">
        <f t="shared" si="52"/>
        <v>-2106.0891467618117</v>
      </c>
      <c r="I336" s="12">
        <f t="shared" si="53"/>
        <v>-1251.3868356713076</v>
      </c>
      <c r="J336" s="12">
        <f t="shared" si="54"/>
        <v>-826.88572132321156</v>
      </c>
      <c r="K336" s="12">
        <f t="shared" si="55"/>
        <v>-548.05219755566941</v>
      </c>
      <c r="L336" s="12">
        <f t="shared" si="56"/>
        <v>-367.9893671463002</v>
      </c>
      <c r="M336" s="12">
        <f t="shared" si="57"/>
        <v>-244.12635206785964</v>
      </c>
      <c r="N336" s="12">
        <f t="shared" si="58"/>
        <v>-161.59814754051499</v>
      </c>
      <c r="O336" s="12">
        <f t="shared" si="59"/>
        <v>-96.705777141426438</v>
      </c>
      <c r="P336" s="3"/>
      <c r="Q336" s="3">
        <v>0</v>
      </c>
      <c r="R336" s="3">
        <v>1</v>
      </c>
      <c r="S336" s="3">
        <v>23080.572906063069</v>
      </c>
      <c r="T336" s="2">
        <v>0</v>
      </c>
      <c r="U336" s="3">
        <v>0</v>
      </c>
      <c r="V336" s="3">
        <v>0</v>
      </c>
      <c r="W336" s="3">
        <v>0</v>
      </c>
      <c r="X336" s="3">
        <v>0</v>
      </c>
      <c r="Y336" s="3">
        <v>0</v>
      </c>
      <c r="Z336" s="3">
        <v>0</v>
      </c>
      <c r="AA336" s="3">
        <v>0</v>
      </c>
      <c r="AB336" s="3">
        <v>0</v>
      </c>
      <c r="AC336" s="3">
        <v>0</v>
      </c>
      <c r="AD336" s="2">
        <v>10742.569040203291</v>
      </c>
      <c r="AE336" s="3">
        <v>4001.5741691466401</v>
      </c>
      <c r="AF336" s="3">
        <v>2106.0891467618117</v>
      </c>
      <c r="AG336" s="3">
        <v>1251.3868356713076</v>
      </c>
      <c r="AH336" s="3">
        <v>826.88572132321156</v>
      </c>
      <c r="AI336" s="3">
        <v>548.05219755566941</v>
      </c>
      <c r="AJ336" s="3">
        <v>367.9893671463002</v>
      </c>
      <c r="AK336" s="3">
        <v>244.12635206785964</v>
      </c>
      <c r="AL336" s="3">
        <v>161.59814754051499</v>
      </c>
      <c r="AM336" s="3">
        <v>96.705777141426438</v>
      </c>
    </row>
    <row r="337" spans="1:39" ht="30">
      <c r="A337" s="9" t="s">
        <v>631</v>
      </c>
      <c r="B337" s="8" t="s">
        <v>502</v>
      </c>
      <c r="C337" s="10">
        <v>102227.9329438425</v>
      </c>
      <c r="D337" s="10">
        <v>107073.12302839311</v>
      </c>
      <c r="E337" s="11">
        <v>4.7395950842635551E-2</v>
      </c>
      <c r="F337" s="12">
        <f t="shared" si="50"/>
        <v>-2255.1341861414644</v>
      </c>
      <c r="G337" s="12">
        <f t="shared" si="51"/>
        <v>-840.03059914730079</v>
      </c>
      <c r="H337" s="12">
        <f t="shared" si="52"/>
        <v>-442.12083870714315</v>
      </c>
      <c r="I337" s="12">
        <f t="shared" si="53"/>
        <v>-262.69742578785906</v>
      </c>
      <c r="J337" s="12">
        <f t="shared" si="54"/>
        <v>-173.58401432744529</v>
      </c>
      <c r="K337" s="12">
        <f t="shared" si="55"/>
        <v>-115.04987697750526</v>
      </c>
      <c r="L337" s="12">
        <f t="shared" si="56"/>
        <v>-77.250180928088298</v>
      </c>
      <c r="M337" s="12">
        <f t="shared" si="57"/>
        <v>-51.248233101960018</v>
      </c>
      <c r="N337" s="12">
        <f t="shared" si="58"/>
        <v>-33.923496844368536</v>
      </c>
      <c r="O337" s="12">
        <f t="shared" si="59"/>
        <v>-20.300963690607244</v>
      </c>
      <c r="P337" s="3"/>
      <c r="Q337" s="3">
        <v>0</v>
      </c>
      <c r="R337" s="3">
        <v>1</v>
      </c>
      <c r="S337" s="3">
        <v>4845.1900845506025</v>
      </c>
      <c r="T337" s="2">
        <v>0</v>
      </c>
      <c r="U337" s="3">
        <v>0</v>
      </c>
      <c r="V337" s="3">
        <v>0</v>
      </c>
      <c r="W337" s="3">
        <v>0</v>
      </c>
      <c r="X337" s="3">
        <v>0</v>
      </c>
      <c r="Y337" s="3">
        <v>0</v>
      </c>
      <c r="Z337" s="3">
        <v>0</v>
      </c>
      <c r="AA337" s="3">
        <v>0</v>
      </c>
      <c r="AB337" s="3">
        <v>0</v>
      </c>
      <c r="AC337" s="3">
        <v>0</v>
      </c>
      <c r="AD337" s="2">
        <v>2255.1341861414644</v>
      </c>
      <c r="AE337" s="3">
        <v>840.03059914730079</v>
      </c>
      <c r="AF337" s="3">
        <v>442.12083870714315</v>
      </c>
      <c r="AG337" s="3">
        <v>262.69742578785906</v>
      </c>
      <c r="AH337" s="3">
        <v>173.58401432744529</v>
      </c>
      <c r="AI337" s="3">
        <v>115.04987697750526</v>
      </c>
      <c r="AJ337" s="3">
        <v>77.250180928088298</v>
      </c>
      <c r="AK337" s="3">
        <v>51.248233101960018</v>
      </c>
      <c r="AL337" s="3">
        <v>33.923496844368536</v>
      </c>
      <c r="AM337" s="3">
        <v>20.300963690607244</v>
      </c>
    </row>
    <row r="338" spans="1:39">
      <c r="A338" s="9" t="s">
        <v>631</v>
      </c>
      <c r="B338" s="8" t="s">
        <v>504</v>
      </c>
      <c r="C338" s="10">
        <v>270460.8223220213</v>
      </c>
      <c r="D338" s="10">
        <v>286909.84159002278</v>
      </c>
      <c r="E338" s="11">
        <v>6.0818491664632442E-2</v>
      </c>
      <c r="F338" s="12">
        <f t="shared" si="50"/>
        <v>-7655.9938892903892</v>
      </c>
      <c r="G338" s="12">
        <f t="shared" si="51"/>
        <v>-2851.8343491092137</v>
      </c>
      <c r="H338" s="12">
        <f t="shared" si="52"/>
        <v>-1500.9636500883132</v>
      </c>
      <c r="I338" s="12">
        <f t="shared" si="53"/>
        <v>-891.83601531283864</v>
      </c>
      <c r="J338" s="12">
        <f t="shared" si="54"/>
        <v>-589.30335992257051</v>
      </c>
      <c r="K338" s="12">
        <f t="shared" si="55"/>
        <v>-390.58480888468853</v>
      </c>
      <c r="L338" s="12">
        <f t="shared" si="56"/>
        <v>-262.25796973259173</v>
      </c>
      <c r="M338" s="12">
        <f t="shared" si="57"/>
        <v>-173.98350921940346</v>
      </c>
      <c r="N338" s="12">
        <f t="shared" si="58"/>
        <v>-115.16746371009749</v>
      </c>
      <c r="O338" s="12">
        <f t="shared" si="59"/>
        <v>-68.920091281985208</v>
      </c>
      <c r="P338" s="3"/>
      <c r="Q338" s="3">
        <v>0</v>
      </c>
      <c r="R338" s="3">
        <v>1</v>
      </c>
      <c r="S338" s="3">
        <v>16449.019268001488</v>
      </c>
      <c r="T338" s="2">
        <v>0</v>
      </c>
      <c r="U338" s="3">
        <v>0</v>
      </c>
      <c r="V338" s="3">
        <v>0</v>
      </c>
      <c r="W338" s="3">
        <v>0</v>
      </c>
      <c r="X338" s="3">
        <v>0</v>
      </c>
      <c r="Y338" s="3">
        <v>0</v>
      </c>
      <c r="Z338" s="3">
        <v>0</v>
      </c>
      <c r="AA338" s="3">
        <v>0</v>
      </c>
      <c r="AB338" s="3">
        <v>0</v>
      </c>
      <c r="AC338" s="3">
        <v>0</v>
      </c>
      <c r="AD338" s="2">
        <v>7655.9938892903892</v>
      </c>
      <c r="AE338" s="3">
        <v>2851.8343491092137</v>
      </c>
      <c r="AF338" s="3">
        <v>1500.9636500883132</v>
      </c>
      <c r="AG338" s="3">
        <v>891.83601531283864</v>
      </c>
      <c r="AH338" s="3">
        <v>589.30335992257051</v>
      </c>
      <c r="AI338" s="3">
        <v>390.58480888468853</v>
      </c>
      <c r="AJ338" s="3">
        <v>262.25796973259173</v>
      </c>
      <c r="AK338" s="3">
        <v>173.98350921940346</v>
      </c>
      <c r="AL338" s="3">
        <v>115.16746371009749</v>
      </c>
      <c r="AM338" s="3">
        <v>68.920091281985208</v>
      </c>
    </row>
    <row r="339" spans="1:39">
      <c r="A339" s="9" t="s">
        <v>631</v>
      </c>
      <c r="B339" s="8" t="s">
        <v>506</v>
      </c>
      <c r="C339" s="10">
        <v>462193.60280472413</v>
      </c>
      <c r="D339" s="10">
        <v>492904.77184021368</v>
      </c>
      <c r="E339" s="11">
        <v>6.6446547180933097E-2</v>
      </c>
      <c r="F339" s="12">
        <f t="shared" si="50"/>
        <v>-14294.136242278186</v>
      </c>
      <c r="G339" s="12">
        <f t="shared" si="51"/>
        <v>-5324.5221085663861</v>
      </c>
      <c r="H339" s="12">
        <f t="shared" si="52"/>
        <v>-2802.3767024007002</v>
      </c>
      <c r="I339" s="12">
        <f t="shared" si="53"/>
        <v>-1665.1039294172929</v>
      </c>
      <c r="J339" s="12">
        <f t="shared" si="54"/>
        <v>-1100.2598273424533</v>
      </c>
      <c r="K339" s="12">
        <f t="shared" si="55"/>
        <v>-729.242023060105</v>
      </c>
      <c r="L339" s="12">
        <f t="shared" si="56"/>
        <v>-489.64918261297038</v>
      </c>
      <c r="M339" s="12">
        <f t="shared" si="57"/>
        <v>-324.83620293515196</v>
      </c>
      <c r="N339" s="12">
        <f t="shared" si="58"/>
        <v>-215.02360643894733</v>
      </c>
      <c r="O339" s="12">
        <f t="shared" si="59"/>
        <v>-128.67737211664056</v>
      </c>
      <c r="P339" s="3"/>
      <c r="Q339" s="3">
        <v>0</v>
      </c>
      <c r="R339" s="3">
        <v>1</v>
      </c>
      <c r="S339" s="3">
        <v>30711.169035489555</v>
      </c>
      <c r="T339" s="2">
        <v>0</v>
      </c>
      <c r="U339" s="3">
        <v>0</v>
      </c>
      <c r="V339" s="3">
        <v>0</v>
      </c>
      <c r="W339" s="3">
        <v>0</v>
      </c>
      <c r="X339" s="3">
        <v>0</v>
      </c>
      <c r="Y339" s="3">
        <v>0</v>
      </c>
      <c r="Z339" s="3">
        <v>0</v>
      </c>
      <c r="AA339" s="3">
        <v>0</v>
      </c>
      <c r="AB339" s="3">
        <v>0</v>
      </c>
      <c r="AC339" s="3">
        <v>0</v>
      </c>
      <c r="AD339" s="2">
        <v>14294.136242278186</v>
      </c>
      <c r="AE339" s="3">
        <v>5324.5221085663861</v>
      </c>
      <c r="AF339" s="3">
        <v>2802.3767024007002</v>
      </c>
      <c r="AG339" s="3">
        <v>1665.1039294172929</v>
      </c>
      <c r="AH339" s="3">
        <v>1100.2598273424533</v>
      </c>
      <c r="AI339" s="3">
        <v>729.242023060105</v>
      </c>
      <c r="AJ339" s="3">
        <v>489.64918261297038</v>
      </c>
      <c r="AK339" s="3">
        <v>324.83620293515196</v>
      </c>
      <c r="AL339" s="3">
        <v>215.02360643894733</v>
      </c>
      <c r="AM339" s="3">
        <v>128.67737211664056</v>
      </c>
    </row>
    <row r="340" spans="1:39">
      <c r="A340" s="9" t="s">
        <v>631</v>
      </c>
      <c r="B340" s="8" t="s">
        <v>507</v>
      </c>
      <c r="C340" s="10">
        <v>16721343.023225447</v>
      </c>
      <c r="D340" s="10">
        <v>17398773.971182883</v>
      </c>
      <c r="E340" s="11">
        <v>4.0512950844708122E-2</v>
      </c>
      <c r="F340" s="12">
        <f t="shared" si="50"/>
        <v>-315301.91031312826</v>
      </c>
      <c r="G340" s="12">
        <f t="shared" si="51"/>
        <v>-117448.99893775579</v>
      </c>
      <c r="H340" s="12">
        <f t="shared" si="52"/>
        <v>-61815.188599539972</v>
      </c>
      <c r="I340" s="12">
        <f t="shared" si="53"/>
        <v>-36729.078337894236</v>
      </c>
      <c r="J340" s="12">
        <f t="shared" si="54"/>
        <v>-24269.673908367433</v>
      </c>
      <c r="K340" s="12">
        <f t="shared" si="55"/>
        <v>-16085.715083041294</v>
      </c>
      <c r="L340" s="12">
        <f t="shared" si="56"/>
        <v>-10800.745147824702</v>
      </c>
      <c r="M340" s="12">
        <f t="shared" si="57"/>
        <v>-7165.2790758619885</v>
      </c>
      <c r="N340" s="12">
        <f t="shared" si="58"/>
        <v>-4743.0185863271772</v>
      </c>
      <c r="O340" s="12">
        <f t="shared" si="59"/>
        <v>-2838.3821557855576</v>
      </c>
      <c r="P340" s="3"/>
      <c r="Q340" s="3">
        <v>0</v>
      </c>
      <c r="R340" s="3">
        <v>1</v>
      </c>
      <c r="S340" s="3">
        <v>677430.94795743562</v>
      </c>
      <c r="T340" s="2">
        <v>0</v>
      </c>
      <c r="U340" s="3">
        <v>0</v>
      </c>
      <c r="V340" s="3">
        <v>0</v>
      </c>
      <c r="W340" s="3">
        <v>0</v>
      </c>
      <c r="X340" s="3">
        <v>0</v>
      </c>
      <c r="Y340" s="3">
        <v>0</v>
      </c>
      <c r="Z340" s="3">
        <v>0</v>
      </c>
      <c r="AA340" s="3">
        <v>0</v>
      </c>
      <c r="AB340" s="3">
        <v>0</v>
      </c>
      <c r="AC340" s="3">
        <v>0</v>
      </c>
      <c r="AD340" s="2">
        <v>315301.91031312826</v>
      </c>
      <c r="AE340" s="3">
        <v>117448.99893775579</v>
      </c>
      <c r="AF340" s="3">
        <v>61815.188599539972</v>
      </c>
      <c r="AG340" s="3">
        <v>36729.078337894236</v>
      </c>
      <c r="AH340" s="3">
        <v>24269.673908367433</v>
      </c>
      <c r="AI340" s="3">
        <v>16085.715083041294</v>
      </c>
      <c r="AJ340" s="3">
        <v>10800.745147824702</v>
      </c>
      <c r="AK340" s="3">
        <v>7165.2790758619885</v>
      </c>
      <c r="AL340" s="3">
        <v>4743.0185863271772</v>
      </c>
      <c r="AM340" s="3">
        <v>2838.3821557855576</v>
      </c>
    </row>
    <row r="341" spans="1:39">
      <c r="A341" s="9" t="s">
        <v>631</v>
      </c>
      <c r="B341" s="8" t="s">
        <v>508</v>
      </c>
      <c r="C341" s="10">
        <v>2394161.7796520051</v>
      </c>
      <c r="D341" s="10">
        <v>2396341.4813576103</v>
      </c>
      <c r="E341" s="11">
        <v>9.1042373332100998E-4</v>
      </c>
      <c r="F341" s="12">
        <f t="shared" si="50"/>
        <v>-1014.5153742419569</v>
      </c>
      <c r="G341" s="12">
        <f t="shared" si="51"/>
        <v>-377.90387947015017</v>
      </c>
      <c r="H341" s="12">
        <f t="shared" si="52"/>
        <v>-198.89654056843273</v>
      </c>
      <c r="I341" s="12">
        <f t="shared" si="53"/>
        <v>-118.17947635815335</v>
      </c>
      <c r="J341" s="12">
        <f t="shared" si="54"/>
        <v>-78.090098735606858</v>
      </c>
      <c r="K341" s="12">
        <f t="shared" si="55"/>
        <v>-51.757394178850447</v>
      </c>
      <c r="L341" s="12">
        <f t="shared" si="56"/>
        <v>-34.752475793297279</v>
      </c>
      <c r="M341" s="12">
        <f t="shared" si="57"/>
        <v>-23.055000764115309</v>
      </c>
      <c r="N341" s="12">
        <f t="shared" si="58"/>
        <v>-15.261135815401758</v>
      </c>
      <c r="O341" s="12">
        <f t="shared" si="59"/>
        <v>-9.1327779529110593</v>
      </c>
      <c r="P341" s="3"/>
      <c r="Q341" s="3">
        <v>0</v>
      </c>
      <c r="R341" s="3">
        <v>1</v>
      </c>
      <c r="S341" s="3">
        <v>2179.7017056052573</v>
      </c>
      <c r="T341" s="2">
        <v>0</v>
      </c>
      <c r="U341" s="3">
        <v>0</v>
      </c>
      <c r="V341" s="3">
        <v>0</v>
      </c>
      <c r="W341" s="3">
        <v>0</v>
      </c>
      <c r="X341" s="3">
        <v>0</v>
      </c>
      <c r="Y341" s="3">
        <v>0</v>
      </c>
      <c r="Z341" s="3">
        <v>0</v>
      </c>
      <c r="AA341" s="3">
        <v>0</v>
      </c>
      <c r="AB341" s="3">
        <v>0</v>
      </c>
      <c r="AC341" s="3">
        <v>0</v>
      </c>
      <c r="AD341" s="2">
        <v>1014.5153742419569</v>
      </c>
      <c r="AE341" s="3">
        <v>377.90387947015017</v>
      </c>
      <c r="AF341" s="3">
        <v>198.89654056843273</v>
      </c>
      <c r="AG341" s="3">
        <v>118.17947635815335</v>
      </c>
      <c r="AH341" s="3">
        <v>78.090098735606858</v>
      </c>
      <c r="AI341" s="3">
        <v>51.757394178850447</v>
      </c>
      <c r="AJ341" s="3">
        <v>34.752475793297279</v>
      </c>
      <c r="AK341" s="3">
        <v>23.055000764115309</v>
      </c>
      <c r="AL341" s="3">
        <v>15.261135815401758</v>
      </c>
      <c r="AM341" s="3">
        <v>9.1327779529110593</v>
      </c>
    </row>
    <row r="342" spans="1:39">
      <c r="A342" s="9" t="s">
        <v>631</v>
      </c>
      <c r="B342" s="8" t="s">
        <v>509</v>
      </c>
      <c r="C342" s="10">
        <v>5760127.6726278914</v>
      </c>
      <c r="D342" s="10">
        <v>5660028.8785498254</v>
      </c>
      <c r="E342" s="11">
        <v>-1.737787767339519E-2</v>
      </c>
      <c r="F342" s="12">
        <f t="shared" si="50"/>
        <v>0</v>
      </c>
      <c r="G342" s="12">
        <f t="shared" si="51"/>
        <v>0</v>
      </c>
      <c r="H342" s="12">
        <f t="shared" si="52"/>
        <v>0</v>
      </c>
      <c r="I342" s="12">
        <f t="shared" si="53"/>
        <v>0</v>
      </c>
      <c r="J342" s="12">
        <f t="shared" si="54"/>
        <v>0</v>
      </c>
      <c r="K342" s="12">
        <f t="shared" si="55"/>
        <v>0</v>
      </c>
      <c r="L342" s="12">
        <f t="shared" si="56"/>
        <v>0</v>
      </c>
      <c r="M342" s="12">
        <f t="shared" si="57"/>
        <v>0</v>
      </c>
      <c r="N342" s="12">
        <f t="shared" si="58"/>
        <v>0</v>
      </c>
      <c r="O342" s="12">
        <f t="shared" si="59"/>
        <v>0</v>
      </c>
      <c r="P342" s="3"/>
      <c r="Q342" s="3">
        <v>0</v>
      </c>
      <c r="R342" s="3">
        <v>0</v>
      </c>
      <c r="S342" s="3">
        <v>-100098.79407806601</v>
      </c>
      <c r="T342" s="2">
        <v>0</v>
      </c>
      <c r="U342" s="3">
        <v>0</v>
      </c>
      <c r="V342" s="3">
        <v>0</v>
      </c>
      <c r="W342" s="3">
        <v>0</v>
      </c>
      <c r="X342" s="3">
        <v>0</v>
      </c>
      <c r="Y342" s="3">
        <v>0</v>
      </c>
      <c r="Z342" s="3">
        <v>0</v>
      </c>
      <c r="AA342" s="3">
        <v>0</v>
      </c>
      <c r="AB342" s="3">
        <v>0</v>
      </c>
      <c r="AC342" s="3">
        <v>0</v>
      </c>
      <c r="AD342" s="2">
        <v>0</v>
      </c>
      <c r="AE342" s="3">
        <v>0</v>
      </c>
      <c r="AF342" s="3">
        <v>0</v>
      </c>
      <c r="AG342" s="3">
        <v>0</v>
      </c>
      <c r="AH342" s="3">
        <v>0</v>
      </c>
      <c r="AI342" s="3">
        <v>0</v>
      </c>
      <c r="AJ342" s="3">
        <v>0</v>
      </c>
      <c r="AK342" s="3">
        <v>0</v>
      </c>
      <c r="AL342" s="3">
        <v>0</v>
      </c>
      <c r="AM342" s="3">
        <v>0</v>
      </c>
    </row>
    <row r="343" spans="1:39">
      <c r="A343" s="9" t="s">
        <v>631</v>
      </c>
      <c r="B343" s="8" t="s">
        <v>403</v>
      </c>
      <c r="C343" s="10">
        <v>52982.804767978283</v>
      </c>
      <c r="D343" s="10">
        <v>138274.71801117109</v>
      </c>
      <c r="E343" s="11">
        <v>1.6098036639755522</v>
      </c>
      <c r="F343" s="12">
        <f t="shared" si="50"/>
        <v>-39698.07293411404</v>
      </c>
      <c r="G343" s="12">
        <f t="shared" si="51"/>
        <v>-14787.410965063153</v>
      </c>
      <c r="H343" s="12">
        <f t="shared" si="52"/>
        <v>-7782.838559473128</v>
      </c>
      <c r="I343" s="12">
        <f t="shared" si="53"/>
        <v>-4624.3729675233863</v>
      </c>
      <c r="J343" s="12">
        <f t="shared" si="54"/>
        <v>-3055.6722093586986</v>
      </c>
      <c r="K343" s="12">
        <f t="shared" si="55"/>
        <v>-2025.2712390159068</v>
      </c>
      <c r="L343" s="12">
        <f t="shared" si="56"/>
        <v>-1359.8673353907386</v>
      </c>
      <c r="M343" s="12">
        <f t="shared" si="57"/>
        <v>-902.14414198874863</v>
      </c>
      <c r="N343" s="12">
        <f t="shared" si="58"/>
        <v>-597.16954325105132</v>
      </c>
      <c r="O343" s="12">
        <f t="shared" si="59"/>
        <v>-357.3663785397348</v>
      </c>
      <c r="P343" s="3"/>
      <c r="Q343" s="3">
        <v>0</v>
      </c>
      <c r="R343" s="3">
        <v>1</v>
      </c>
      <c r="S343" s="3">
        <v>85291.913243192801</v>
      </c>
      <c r="T343" s="2">
        <v>0</v>
      </c>
      <c r="U343" s="3">
        <v>0</v>
      </c>
      <c r="V343" s="3">
        <v>0</v>
      </c>
      <c r="W343" s="3">
        <v>0</v>
      </c>
      <c r="X343" s="3">
        <v>0</v>
      </c>
      <c r="Y343" s="3">
        <v>0</v>
      </c>
      <c r="Z343" s="3">
        <v>0</v>
      </c>
      <c r="AA343" s="3">
        <v>0</v>
      </c>
      <c r="AB343" s="3">
        <v>0</v>
      </c>
      <c r="AC343" s="3">
        <v>0</v>
      </c>
      <c r="AD343" s="2">
        <v>39698.07293411404</v>
      </c>
      <c r="AE343" s="3">
        <v>14787.410965063153</v>
      </c>
      <c r="AF343" s="3">
        <v>7782.838559473128</v>
      </c>
      <c r="AG343" s="3">
        <v>4624.3729675233863</v>
      </c>
      <c r="AH343" s="3">
        <v>3055.6722093586986</v>
      </c>
      <c r="AI343" s="3">
        <v>2025.2712390159068</v>
      </c>
      <c r="AJ343" s="3">
        <v>1359.8673353907386</v>
      </c>
      <c r="AK343" s="3">
        <v>902.14414198874863</v>
      </c>
      <c r="AL343" s="3">
        <v>597.16954325105132</v>
      </c>
      <c r="AM343" s="3">
        <v>357.3663785397348</v>
      </c>
    </row>
    <row r="344" spans="1:39">
      <c r="A344" s="9" t="s">
        <v>631</v>
      </c>
      <c r="B344" s="8" t="s">
        <v>510</v>
      </c>
      <c r="C344" s="10">
        <v>7590355.335290188</v>
      </c>
      <c r="D344" s="10">
        <v>7715812.5637616273</v>
      </c>
      <c r="E344" s="11">
        <v>1.6528505310962879E-2</v>
      </c>
      <c r="F344" s="12">
        <f t="shared" si="50"/>
        <v>-58392.525347278402</v>
      </c>
      <c r="G344" s="12">
        <f t="shared" si="51"/>
        <v>-21751.037412600879</v>
      </c>
      <c r="H344" s="12">
        <f t="shared" si="52"/>
        <v>-11447.900723344086</v>
      </c>
      <c r="I344" s="12">
        <f t="shared" si="53"/>
        <v>-6802.0635704291972</v>
      </c>
      <c r="J344" s="12">
        <f t="shared" si="54"/>
        <v>-4494.6367354930671</v>
      </c>
      <c r="K344" s="12">
        <f t="shared" si="55"/>
        <v>-2979.0035993844031</v>
      </c>
      <c r="L344" s="12">
        <f t="shared" si="56"/>
        <v>-2000.2504399276024</v>
      </c>
      <c r="M344" s="12">
        <f t="shared" si="57"/>
        <v>-1326.9781322989145</v>
      </c>
      <c r="N344" s="12">
        <f t="shared" si="58"/>
        <v>-878.3861561437252</v>
      </c>
      <c r="O344" s="12">
        <f t="shared" si="59"/>
        <v>-525.65587633888163</v>
      </c>
      <c r="P344" s="3"/>
      <c r="Q344" s="3">
        <v>0</v>
      </c>
      <c r="R344" s="3">
        <v>1</v>
      </c>
      <c r="S344" s="3">
        <v>125457.22847143933</v>
      </c>
      <c r="T344" s="2">
        <v>0</v>
      </c>
      <c r="U344" s="3">
        <v>0</v>
      </c>
      <c r="V344" s="3">
        <v>0</v>
      </c>
      <c r="W344" s="3">
        <v>0</v>
      </c>
      <c r="X344" s="3">
        <v>0</v>
      </c>
      <c r="Y344" s="3">
        <v>0</v>
      </c>
      <c r="Z344" s="3">
        <v>0</v>
      </c>
      <c r="AA344" s="3">
        <v>0</v>
      </c>
      <c r="AB344" s="3">
        <v>0</v>
      </c>
      <c r="AC344" s="3">
        <v>0</v>
      </c>
      <c r="AD344" s="2">
        <v>58392.525347278402</v>
      </c>
      <c r="AE344" s="3">
        <v>21751.037412600879</v>
      </c>
      <c r="AF344" s="3">
        <v>11447.900723344086</v>
      </c>
      <c r="AG344" s="3">
        <v>6802.0635704291972</v>
      </c>
      <c r="AH344" s="3">
        <v>4494.6367354930671</v>
      </c>
      <c r="AI344" s="3">
        <v>2979.0035993844031</v>
      </c>
      <c r="AJ344" s="3">
        <v>2000.2504399276024</v>
      </c>
      <c r="AK344" s="3">
        <v>1326.9781322989145</v>
      </c>
      <c r="AL344" s="3">
        <v>878.3861561437252</v>
      </c>
      <c r="AM344" s="3">
        <v>525.65587633888163</v>
      </c>
    </row>
    <row r="345" spans="1:39">
      <c r="A345" s="9" t="s">
        <v>631</v>
      </c>
      <c r="B345" s="8" t="s">
        <v>531</v>
      </c>
      <c r="C345" s="10">
        <v>2110181.9153711856</v>
      </c>
      <c r="D345" s="10">
        <v>2024888.3763508066</v>
      </c>
      <c r="E345" s="11">
        <v>-4.0419993366010702E-2</v>
      </c>
      <c r="F345" s="12">
        <f t="shared" si="50"/>
        <v>0</v>
      </c>
      <c r="G345" s="12">
        <f t="shared" si="51"/>
        <v>0</v>
      </c>
      <c r="H345" s="12">
        <f t="shared" si="52"/>
        <v>0</v>
      </c>
      <c r="I345" s="12">
        <f t="shared" si="53"/>
        <v>0</v>
      </c>
      <c r="J345" s="12">
        <f t="shared" si="54"/>
        <v>0</v>
      </c>
      <c r="K345" s="12">
        <f t="shared" si="55"/>
        <v>0</v>
      </c>
      <c r="L345" s="12">
        <f t="shared" si="56"/>
        <v>0</v>
      </c>
      <c r="M345" s="12">
        <f t="shared" si="57"/>
        <v>0</v>
      </c>
      <c r="N345" s="12">
        <f t="shared" si="58"/>
        <v>0</v>
      </c>
      <c r="O345" s="12">
        <f t="shared" si="59"/>
        <v>0</v>
      </c>
      <c r="P345" s="3"/>
      <c r="Q345" s="3">
        <v>0</v>
      </c>
      <c r="R345" s="3">
        <v>0</v>
      </c>
      <c r="S345" s="3">
        <v>-85293.539020379074</v>
      </c>
      <c r="T345" s="2">
        <v>0</v>
      </c>
      <c r="U345" s="3">
        <v>0</v>
      </c>
      <c r="V345" s="3">
        <v>0</v>
      </c>
      <c r="W345" s="3">
        <v>0</v>
      </c>
      <c r="X345" s="3">
        <v>0</v>
      </c>
      <c r="Y345" s="3">
        <v>0</v>
      </c>
      <c r="Z345" s="3">
        <v>0</v>
      </c>
      <c r="AA345" s="3">
        <v>0</v>
      </c>
      <c r="AB345" s="3">
        <v>0</v>
      </c>
      <c r="AC345" s="3">
        <v>0</v>
      </c>
      <c r="AD345" s="2">
        <v>0</v>
      </c>
      <c r="AE345" s="3">
        <v>0</v>
      </c>
      <c r="AF345" s="3">
        <v>0</v>
      </c>
      <c r="AG345" s="3">
        <v>0</v>
      </c>
      <c r="AH345" s="3">
        <v>0</v>
      </c>
      <c r="AI345" s="3">
        <v>0</v>
      </c>
      <c r="AJ345" s="3">
        <v>0</v>
      </c>
      <c r="AK345" s="3">
        <v>0</v>
      </c>
      <c r="AL345" s="3">
        <v>0</v>
      </c>
      <c r="AM345" s="3">
        <v>0</v>
      </c>
    </row>
    <row r="346" spans="1:39">
      <c r="A346" s="9" t="s">
        <v>631</v>
      </c>
      <c r="B346" s="8" t="s">
        <v>511</v>
      </c>
      <c r="C346" s="10">
        <v>1403059.2723124642</v>
      </c>
      <c r="D346" s="10">
        <v>1492983.9973315615</v>
      </c>
      <c r="E346" s="11">
        <v>6.4091893189150248E-2</v>
      </c>
      <c r="F346" s="12">
        <f t="shared" si="50"/>
        <v>-41854.358246245414</v>
      </c>
      <c r="G346" s="12">
        <f t="shared" si="51"/>
        <v>-15590.620660438957</v>
      </c>
      <c r="H346" s="12">
        <f t="shared" si="52"/>
        <v>-8205.5799983418201</v>
      </c>
      <c r="I346" s="12">
        <f t="shared" si="53"/>
        <v>-4875.5556262946948</v>
      </c>
      <c r="J346" s="12">
        <f t="shared" si="54"/>
        <v>-3221.6475481280049</v>
      </c>
      <c r="K346" s="12">
        <f t="shared" si="55"/>
        <v>-2135.2781563043109</v>
      </c>
      <c r="L346" s="12">
        <f t="shared" si="56"/>
        <v>-1433.7314236203333</v>
      </c>
      <c r="M346" s="12">
        <f t="shared" si="57"/>
        <v>-951.14602089668051</v>
      </c>
      <c r="N346" s="12">
        <f t="shared" si="58"/>
        <v>-629.6060778178944</v>
      </c>
      <c r="O346" s="12">
        <f t="shared" si="59"/>
        <v>-376.77749389472274</v>
      </c>
      <c r="P346" s="3"/>
      <c r="Q346" s="3">
        <v>0</v>
      </c>
      <c r="R346" s="3">
        <v>1</v>
      </c>
      <c r="S346" s="3">
        <v>89924.725019097328</v>
      </c>
      <c r="T346" s="2">
        <v>0</v>
      </c>
      <c r="U346" s="3">
        <v>0</v>
      </c>
      <c r="V346" s="3">
        <v>0</v>
      </c>
      <c r="W346" s="3">
        <v>0</v>
      </c>
      <c r="X346" s="3">
        <v>0</v>
      </c>
      <c r="Y346" s="3">
        <v>0</v>
      </c>
      <c r="Z346" s="3">
        <v>0</v>
      </c>
      <c r="AA346" s="3">
        <v>0</v>
      </c>
      <c r="AB346" s="3">
        <v>0</v>
      </c>
      <c r="AC346" s="3">
        <v>0</v>
      </c>
      <c r="AD346" s="2">
        <v>41854.358246245414</v>
      </c>
      <c r="AE346" s="3">
        <v>15590.620660438957</v>
      </c>
      <c r="AF346" s="3">
        <v>8205.5799983418201</v>
      </c>
      <c r="AG346" s="3">
        <v>4875.5556262946948</v>
      </c>
      <c r="AH346" s="3">
        <v>3221.6475481280049</v>
      </c>
      <c r="AI346" s="3">
        <v>2135.2781563043109</v>
      </c>
      <c r="AJ346" s="3">
        <v>1433.7314236203333</v>
      </c>
      <c r="AK346" s="3">
        <v>951.14602089668051</v>
      </c>
      <c r="AL346" s="3">
        <v>629.6060778178944</v>
      </c>
      <c r="AM346" s="3">
        <v>376.77749389472274</v>
      </c>
    </row>
    <row r="347" spans="1:39">
      <c r="A347" s="9" t="s">
        <v>631</v>
      </c>
      <c r="B347" s="8" t="s">
        <v>404</v>
      </c>
      <c r="C347" s="10">
        <v>50478</v>
      </c>
      <c r="D347" s="10">
        <v>50478</v>
      </c>
      <c r="E347" s="11">
        <v>0</v>
      </c>
      <c r="F347" s="12">
        <f t="shared" si="50"/>
        <v>0</v>
      </c>
      <c r="G347" s="12">
        <f t="shared" si="51"/>
        <v>0</v>
      </c>
      <c r="H347" s="12">
        <f t="shared" si="52"/>
        <v>0</v>
      </c>
      <c r="I347" s="12">
        <f t="shared" si="53"/>
        <v>0</v>
      </c>
      <c r="J347" s="12">
        <f t="shared" si="54"/>
        <v>0</v>
      </c>
      <c r="K347" s="12">
        <f t="shared" si="55"/>
        <v>0</v>
      </c>
      <c r="L347" s="12">
        <f t="shared" si="56"/>
        <v>0</v>
      </c>
      <c r="M347" s="12">
        <f t="shared" si="57"/>
        <v>0</v>
      </c>
      <c r="N347" s="12">
        <f t="shared" si="58"/>
        <v>0</v>
      </c>
      <c r="O347" s="12">
        <f t="shared" si="59"/>
        <v>0</v>
      </c>
      <c r="P347" s="3"/>
      <c r="Q347" s="3">
        <v>0</v>
      </c>
      <c r="R347" s="3">
        <v>0</v>
      </c>
      <c r="S347" s="3">
        <v>0</v>
      </c>
      <c r="T347" s="2">
        <v>0</v>
      </c>
      <c r="U347" s="3">
        <v>0</v>
      </c>
      <c r="V347" s="3">
        <v>0</v>
      </c>
      <c r="W347" s="3">
        <v>0</v>
      </c>
      <c r="X347" s="3">
        <v>0</v>
      </c>
      <c r="Y347" s="3">
        <v>0</v>
      </c>
      <c r="Z347" s="3">
        <v>0</v>
      </c>
      <c r="AA347" s="3">
        <v>0</v>
      </c>
      <c r="AB347" s="3">
        <v>0</v>
      </c>
      <c r="AC347" s="3">
        <v>0</v>
      </c>
      <c r="AD347" s="2">
        <v>0</v>
      </c>
      <c r="AE347" s="3">
        <v>0</v>
      </c>
      <c r="AF347" s="3">
        <v>0</v>
      </c>
      <c r="AG347" s="3">
        <v>0</v>
      </c>
      <c r="AH347" s="3">
        <v>0</v>
      </c>
      <c r="AI347" s="3">
        <v>0</v>
      </c>
      <c r="AJ347" s="3">
        <v>0</v>
      </c>
      <c r="AK347" s="3">
        <v>0</v>
      </c>
      <c r="AL347" s="3">
        <v>0</v>
      </c>
      <c r="AM347" s="3">
        <v>0</v>
      </c>
    </row>
    <row r="348" spans="1:39" ht="30">
      <c r="A348" s="9" t="s">
        <v>631</v>
      </c>
      <c r="B348" s="8" t="s">
        <v>513</v>
      </c>
      <c r="C348" s="10">
        <v>54385.59322884056</v>
      </c>
      <c r="D348" s="10">
        <v>57807.12407734547</v>
      </c>
      <c r="E348" s="11">
        <v>6.2912448782308755E-2</v>
      </c>
      <c r="F348" s="12">
        <f t="shared" si="50"/>
        <v>-1592.5094889474708</v>
      </c>
      <c r="G348" s="12">
        <f t="shared" si="51"/>
        <v>-593.20492251381643</v>
      </c>
      <c r="H348" s="12">
        <f t="shared" si="52"/>
        <v>-312.21274336106086</v>
      </c>
      <c r="I348" s="12">
        <f t="shared" si="53"/>
        <v>-185.50920200674778</v>
      </c>
      <c r="J348" s="12">
        <f t="shared" si="54"/>
        <v>-122.57992967550609</v>
      </c>
      <c r="K348" s="12">
        <f t="shared" si="55"/>
        <v>-81.244842065208744</v>
      </c>
      <c r="L348" s="12">
        <f t="shared" si="56"/>
        <v>-54.551807562892598</v>
      </c>
      <c r="M348" s="12">
        <f t="shared" si="57"/>
        <v>-36.189996146661059</v>
      </c>
      <c r="N348" s="12">
        <f t="shared" si="58"/>
        <v>-23.95577653645999</v>
      </c>
      <c r="O348" s="12">
        <f t="shared" si="59"/>
        <v>-14.335943958787595</v>
      </c>
      <c r="P348" s="3"/>
      <c r="Q348" s="3">
        <v>0</v>
      </c>
      <c r="R348" s="3">
        <v>1</v>
      </c>
      <c r="S348" s="3">
        <v>3421.53084850491</v>
      </c>
      <c r="T348" s="2">
        <v>0</v>
      </c>
      <c r="U348" s="3">
        <v>0</v>
      </c>
      <c r="V348" s="3">
        <v>0</v>
      </c>
      <c r="W348" s="3">
        <v>0</v>
      </c>
      <c r="X348" s="3">
        <v>0</v>
      </c>
      <c r="Y348" s="3">
        <v>0</v>
      </c>
      <c r="Z348" s="3">
        <v>0</v>
      </c>
      <c r="AA348" s="3">
        <v>0</v>
      </c>
      <c r="AB348" s="3">
        <v>0</v>
      </c>
      <c r="AC348" s="3">
        <v>0</v>
      </c>
      <c r="AD348" s="2">
        <v>1592.5094889474708</v>
      </c>
      <c r="AE348" s="3">
        <v>593.20492251381643</v>
      </c>
      <c r="AF348" s="3">
        <v>312.21274336106086</v>
      </c>
      <c r="AG348" s="3">
        <v>185.50920200674778</v>
      </c>
      <c r="AH348" s="3">
        <v>122.57992967550609</v>
      </c>
      <c r="AI348" s="3">
        <v>81.244842065208744</v>
      </c>
      <c r="AJ348" s="3">
        <v>54.551807562892598</v>
      </c>
      <c r="AK348" s="3">
        <v>36.189996146661059</v>
      </c>
      <c r="AL348" s="3">
        <v>23.95577653645999</v>
      </c>
      <c r="AM348" s="3">
        <v>14.335943958787595</v>
      </c>
    </row>
    <row r="349" spans="1:39">
      <c r="A349" s="9" t="s">
        <v>631</v>
      </c>
      <c r="B349" s="8" t="s">
        <v>514</v>
      </c>
      <c r="C349" s="10">
        <v>0</v>
      </c>
      <c r="D349" s="10">
        <v>0</v>
      </c>
      <c r="E349" s="11" t="e">
        <v>#NULL!</v>
      </c>
      <c r="F349" s="12">
        <f t="shared" si="50"/>
        <v>0</v>
      </c>
      <c r="G349" s="12">
        <f t="shared" si="51"/>
        <v>0</v>
      </c>
      <c r="H349" s="12">
        <f t="shared" si="52"/>
        <v>0</v>
      </c>
      <c r="I349" s="12">
        <f t="shared" si="53"/>
        <v>0</v>
      </c>
      <c r="J349" s="12">
        <f t="shared" si="54"/>
        <v>0</v>
      </c>
      <c r="K349" s="12">
        <f t="shared" si="55"/>
        <v>0</v>
      </c>
      <c r="L349" s="12">
        <f t="shared" si="56"/>
        <v>0</v>
      </c>
      <c r="M349" s="12">
        <f t="shared" si="57"/>
        <v>0</v>
      </c>
      <c r="N349" s="12">
        <f t="shared" si="58"/>
        <v>0</v>
      </c>
      <c r="O349" s="12">
        <f t="shared" si="59"/>
        <v>0</v>
      </c>
      <c r="P349" s="1"/>
      <c r="Q349" s="3">
        <v>0</v>
      </c>
      <c r="R349" s="3">
        <v>0</v>
      </c>
      <c r="S349" s="3">
        <v>0</v>
      </c>
      <c r="T349" s="2">
        <v>0</v>
      </c>
      <c r="U349" s="3">
        <v>0</v>
      </c>
      <c r="V349" s="3">
        <v>0</v>
      </c>
      <c r="W349" s="3">
        <v>0</v>
      </c>
      <c r="X349" s="3">
        <v>0</v>
      </c>
      <c r="Y349" s="3">
        <v>0</v>
      </c>
      <c r="Z349" s="3">
        <v>0</v>
      </c>
      <c r="AA349" s="3">
        <v>0</v>
      </c>
      <c r="AB349" s="3">
        <v>0</v>
      </c>
      <c r="AC349" s="3">
        <v>0</v>
      </c>
      <c r="AD349" s="2">
        <v>0</v>
      </c>
      <c r="AE349" s="3">
        <v>0</v>
      </c>
      <c r="AF349" s="3">
        <v>0</v>
      </c>
      <c r="AG349" s="3">
        <v>0</v>
      </c>
      <c r="AH349" s="3">
        <v>0</v>
      </c>
      <c r="AI349" s="3">
        <v>0</v>
      </c>
      <c r="AJ349" s="3">
        <v>0</v>
      </c>
      <c r="AK349" s="3">
        <v>0</v>
      </c>
      <c r="AL349" s="3">
        <v>0</v>
      </c>
      <c r="AM349" s="3">
        <v>0</v>
      </c>
    </row>
    <row r="350" spans="1:39">
      <c r="A350" s="9" t="s">
        <v>631</v>
      </c>
      <c r="B350" s="8" t="s">
        <v>515</v>
      </c>
      <c r="C350" s="10">
        <v>50478</v>
      </c>
      <c r="D350" s="10">
        <v>50478</v>
      </c>
      <c r="E350" s="11">
        <v>0</v>
      </c>
      <c r="F350" s="12">
        <f t="shared" si="50"/>
        <v>0</v>
      </c>
      <c r="G350" s="12">
        <f t="shared" si="51"/>
        <v>0</v>
      </c>
      <c r="H350" s="12">
        <f t="shared" si="52"/>
        <v>0</v>
      </c>
      <c r="I350" s="12">
        <f t="shared" si="53"/>
        <v>0</v>
      </c>
      <c r="J350" s="12">
        <f t="shared" si="54"/>
        <v>0</v>
      </c>
      <c r="K350" s="12">
        <f t="shared" si="55"/>
        <v>0</v>
      </c>
      <c r="L350" s="12">
        <f t="shared" si="56"/>
        <v>0</v>
      </c>
      <c r="M350" s="12">
        <f t="shared" si="57"/>
        <v>0</v>
      </c>
      <c r="N350" s="12">
        <f t="shared" si="58"/>
        <v>0</v>
      </c>
      <c r="O350" s="12">
        <f t="shared" si="59"/>
        <v>0</v>
      </c>
      <c r="P350" s="3"/>
      <c r="Q350" s="3">
        <v>0</v>
      </c>
      <c r="R350" s="3">
        <v>0</v>
      </c>
      <c r="S350" s="3">
        <v>0</v>
      </c>
      <c r="T350" s="2">
        <v>0</v>
      </c>
      <c r="U350" s="3">
        <v>0</v>
      </c>
      <c r="V350" s="3">
        <v>0</v>
      </c>
      <c r="W350" s="3">
        <v>0</v>
      </c>
      <c r="X350" s="3">
        <v>0</v>
      </c>
      <c r="Y350" s="3">
        <v>0</v>
      </c>
      <c r="Z350" s="3">
        <v>0</v>
      </c>
      <c r="AA350" s="3">
        <v>0</v>
      </c>
      <c r="AB350" s="3">
        <v>0</v>
      </c>
      <c r="AC350" s="3">
        <v>0</v>
      </c>
      <c r="AD350" s="2">
        <v>0</v>
      </c>
      <c r="AE350" s="3">
        <v>0</v>
      </c>
      <c r="AF350" s="3">
        <v>0</v>
      </c>
      <c r="AG350" s="3">
        <v>0</v>
      </c>
      <c r="AH350" s="3">
        <v>0</v>
      </c>
      <c r="AI350" s="3">
        <v>0</v>
      </c>
      <c r="AJ350" s="3">
        <v>0</v>
      </c>
      <c r="AK350" s="3">
        <v>0</v>
      </c>
      <c r="AL350" s="3">
        <v>0</v>
      </c>
      <c r="AM350" s="3">
        <v>0</v>
      </c>
    </row>
    <row r="351" spans="1:39">
      <c r="A351" s="9" t="s">
        <v>631</v>
      </c>
      <c r="B351" s="8" t="s">
        <v>505</v>
      </c>
      <c r="C351" s="10">
        <v>56513.146558894077</v>
      </c>
      <c r="D351" s="10">
        <v>60099.436214666741</v>
      </c>
      <c r="E351" s="11">
        <v>6.345938731327376E-2</v>
      </c>
      <c r="F351" s="12">
        <f t="shared" si="50"/>
        <v>-1669.1944511994454</v>
      </c>
      <c r="G351" s="12">
        <f t="shared" si="51"/>
        <v>-621.76983682445132</v>
      </c>
      <c r="H351" s="12">
        <f t="shared" si="52"/>
        <v>-327.24689079025592</v>
      </c>
      <c r="I351" s="12">
        <f t="shared" si="53"/>
        <v>-194.44212595603207</v>
      </c>
      <c r="J351" s="12">
        <f t="shared" si="54"/>
        <v>-128.48258667394481</v>
      </c>
      <c r="K351" s="12">
        <f t="shared" si="55"/>
        <v>-85.157068453923003</v>
      </c>
      <c r="L351" s="12">
        <f t="shared" si="56"/>
        <v>-57.17866996639529</v>
      </c>
      <c r="M351" s="12">
        <f t="shared" si="57"/>
        <v>-37.932672411805342</v>
      </c>
      <c r="N351" s="12">
        <f t="shared" si="58"/>
        <v>-25.109331872968106</v>
      </c>
      <c r="O351" s="12">
        <f t="shared" si="59"/>
        <v>-15.026270345509873</v>
      </c>
      <c r="P351" s="3"/>
      <c r="Q351" s="3">
        <v>0</v>
      </c>
      <c r="R351" s="3">
        <v>1</v>
      </c>
      <c r="S351" s="3">
        <v>3586.2896557726635</v>
      </c>
      <c r="T351" s="2">
        <v>0</v>
      </c>
      <c r="U351" s="3">
        <v>0</v>
      </c>
      <c r="V351" s="3">
        <v>0</v>
      </c>
      <c r="W351" s="3">
        <v>0</v>
      </c>
      <c r="X351" s="3">
        <v>0</v>
      </c>
      <c r="Y351" s="3">
        <v>0</v>
      </c>
      <c r="Z351" s="3">
        <v>0</v>
      </c>
      <c r="AA351" s="3">
        <v>0</v>
      </c>
      <c r="AB351" s="3">
        <v>0</v>
      </c>
      <c r="AC351" s="3">
        <v>0</v>
      </c>
      <c r="AD351" s="2">
        <v>1669.1944511994454</v>
      </c>
      <c r="AE351" s="3">
        <v>621.76983682445132</v>
      </c>
      <c r="AF351" s="3">
        <v>327.24689079025592</v>
      </c>
      <c r="AG351" s="3">
        <v>194.44212595603207</v>
      </c>
      <c r="AH351" s="3">
        <v>128.48258667394481</v>
      </c>
      <c r="AI351" s="3">
        <v>85.157068453923003</v>
      </c>
      <c r="AJ351" s="3">
        <v>57.17866996639529</v>
      </c>
      <c r="AK351" s="3">
        <v>37.932672411805342</v>
      </c>
      <c r="AL351" s="3">
        <v>25.109331872968106</v>
      </c>
      <c r="AM351" s="3">
        <v>15.026270345509873</v>
      </c>
    </row>
    <row r="352" spans="1:39" ht="30">
      <c r="A352" s="9" t="s">
        <v>631</v>
      </c>
      <c r="B352" s="8" t="s">
        <v>399</v>
      </c>
      <c r="C352" s="10">
        <v>141037.27330794776</v>
      </c>
      <c r="D352" s="10">
        <v>110310.066230793</v>
      </c>
      <c r="E352" s="11">
        <v>-0.21786586167234995</v>
      </c>
      <c r="F352" s="12">
        <f t="shared" si="50"/>
        <v>16623.479746359983</v>
      </c>
      <c r="G352" s="12">
        <f t="shared" si="51"/>
        <v>3930.1251486446854</v>
      </c>
      <c r="H352" s="12">
        <f t="shared" si="52"/>
        <v>0</v>
      </c>
      <c r="I352" s="12">
        <f t="shared" si="53"/>
        <v>0</v>
      </c>
      <c r="J352" s="12">
        <f t="shared" si="54"/>
        <v>0</v>
      </c>
      <c r="K352" s="12">
        <f t="shared" si="55"/>
        <v>0</v>
      </c>
      <c r="L352" s="12">
        <f t="shared" si="56"/>
        <v>0</v>
      </c>
      <c r="M352" s="12">
        <f t="shared" si="57"/>
        <v>0</v>
      </c>
      <c r="N352" s="12">
        <f t="shared" si="58"/>
        <v>0</v>
      </c>
      <c r="O352" s="12">
        <f t="shared" si="59"/>
        <v>0</v>
      </c>
      <c r="P352" s="3"/>
      <c r="Q352" s="3">
        <v>1</v>
      </c>
      <c r="R352" s="3">
        <v>0</v>
      </c>
      <c r="S352" s="3">
        <v>-30727.207077154759</v>
      </c>
      <c r="T352" s="2">
        <v>16623.479746359983</v>
      </c>
      <c r="U352" s="3">
        <v>3930.1251486446854</v>
      </c>
      <c r="V352" s="3">
        <v>0</v>
      </c>
      <c r="W352" s="3">
        <v>0</v>
      </c>
      <c r="X352" s="3">
        <v>0</v>
      </c>
      <c r="Y352" s="3">
        <v>0</v>
      </c>
      <c r="Z352" s="3">
        <v>0</v>
      </c>
      <c r="AA352" s="3">
        <v>0</v>
      </c>
      <c r="AB352" s="3">
        <v>0</v>
      </c>
      <c r="AC352" s="3">
        <v>0</v>
      </c>
      <c r="AD352" s="2">
        <v>0</v>
      </c>
      <c r="AE352" s="3">
        <v>0</v>
      </c>
      <c r="AF352" s="3">
        <v>0</v>
      </c>
      <c r="AG352" s="3">
        <v>0</v>
      </c>
      <c r="AH352" s="3">
        <v>0</v>
      </c>
      <c r="AI352" s="3">
        <v>0</v>
      </c>
      <c r="AJ352" s="3">
        <v>0</v>
      </c>
      <c r="AK352" s="3">
        <v>0</v>
      </c>
      <c r="AL352" s="3">
        <v>0</v>
      </c>
      <c r="AM352" s="3">
        <v>0</v>
      </c>
    </row>
    <row r="353" spans="1:39">
      <c r="A353" s="9" t="s">
        <v>631</v>
      </c>
      <c r="B353" s="8" t="s">
        <v>516</v>
      </c>
      <c r="C353" s="10">
        <v>99938.145171969401</v>
      </c>
      <c r="D353" s="10">
        <v>104807.9330719737</v>
      </c>
      <c r="E353" s="11">
        <v>4.872801963278961E-2</v>
      </c>
      <c r="F353" s="12">
        <f t="shared" si="50"/>
        <v>-2266.5829370812703</v>
      </c>
      <c r="G353" s="12">
        <f t="shared" si="51"/>
        <v>-844.29522391799298</v>
      </c>
      <c r="H353" s="12">
        <f t="shared" si="52"/>
        <v>-444.36537537319271</v>
      </c>
      <c r="I353" s="12">
        <f t="shared" si="53"/>
        <v>-264.03107476487156</v>
      </c>
      <c r="J353" s="12">
        <f t="shared" si="54"/>
        <v>-174.46525685366808</v>
      </c>
      <c r="K353" s="12">
        <f t="shared" si="55"/>
        <v>-115.6339563619008</v>
      </c>
      <c r="L353" s="12">
        <f t="shared" si="56"/>
        <v>-77.642360731372605</v>
      </c>
      <c r="M353" s="12">
        <f t="shared" si="57"/>
        <v>-51.508407534370789</v>
      </c>
      <c r="N353" s="12">
        <f t="shared" si="58"/>
        <v>-34.095717933811997</v>
      </c>
      <c r="O353" s="12">
        <f t="shared" si="59"/>
        <v>-20.404026594163099</v>
      </c>
      <c r="P353" s="3"/>
      <c r="Q353" s="3">
        <v>0</v>
      </c>
      <c r="R353" s="3">
        <v>1</v>
      </c>
      <c r="S353" s="3">
        <v>4869.7879000043031</v>
      </c>
      <c r="T353" s="2">
        <v>0</v>
      </c>
      <c r="U353" s="3">
        <v>0</v>
      </c>
      <c r="V353" s="3">
        <v>0</v>
      </c>
      <c r="W353" s="3">
        <v>0</v>
      </c>
      <c r="X353" s="3">
        <v>0</v>
      </c>
      <c r="Y353" s="3">
        <v>0</v>
      </c>
      <c r="Z353" s="3">
        <v>0</v>
      </c>
      <c r="AA353" s="3">
        <v>0</v>
      </c>
      <c r="AB353" s="3">
        <v>0</v>
      </c>
      <c r="AC353" s="3">
        <v>0</v>
      </c>
      <c r="AD353" s="2">
        <v>2266.5829370812703</v>
      </c>
      <c r="AE353" s="3">
        <v>844.29522391799298</v>
      </c>
      <c r="AF353" s="3">
        <v>444.36537537319271</v>
      </c>
      <c r="AG353" s="3">
        <v>264.03107476487156</v>
      </c>
      <c r="AH353" s="3">
        <v>174.46525685366808</v>
      </c>
      <c r="AI353" s="3">
        <v>115.6339563619008</v>
      </c>
      <c r="AJ353" s="3">
        <v>77.642360731372605</v>
      </c>
      <c r="AK353" s="3">
        <v>51.508407534370789</v>
      </c>
      <c r="AL353" s="3">
        <v>34.095717933811997</v>
      </c>
      <c r="AM353" s="3">
        <v>20.404026594163099</v>
      </c>
    </row>
    <row r="354" spans="1:39">
      <c r="A354" s="9" t="s">
        <v>631</v>
      </c>
      <c r="B354" s="8" t="s">
        <v>405</v>
      </c>
      <c r="C354" s="10">
        <v>71826.909587909307</v>
      </c>
      <c r="D354" s="10">
        <v>50478</v>
      </c>
      <c r="E354" s="11">
        <v>-0.29722717725701775</v>
      </c>
      <c r="F354" s="12">
        <f t="shared" si="50"/>
        <v>14166.218629118375</v>
      </c>
      <c r="G354" s="12">
        <f t="shared" si="51"/>
        <v>7701.7967662065421</v>
      </c>
      <c r="H354" s="12">
        <f t="shared" si="52"/>
        <v>1883.817089585893</v>
      </c>
      <c r="I354" s="12">
        <f t="shared" si="53"/>
        <v>0</v>
      </c>
      <c r="J354" s="12">
        <f t="shared" si="54"/>
        <v>0</v>
      </c>
      <c r="K354" s="12">
        <f t="shared" si="55"/>
        <v>0</v>
      </c>
      <c r="L354" s="12">
        <f t="shared" si="56"/>
        <v>0</v>
      </c>
      <c r="M354" s="12">
        <f t="shared" si="57"/>
        <v>0</v>
      </c>
      <c r="N354" s="12">
        <f t="shared" si="58"/>
        <v>0</v>
      </c>
      <c r="O354" s="12">
        <f t="shared" si="59"/>
        <v>0</v>
      </c>
      <c r="P354" s="3"/>
      <c r="Q354" s="3">
        <v>1</v>
      </c>
      <c r="R354" s="3">
        <v>0</v>
      </c>
      <c r="S354" s="3">
        <v>-21348.909587909307</v>
      </c>
      <c r="T354" s="2">
        <v>14166.218629118375</v>
      </c>
      <c r="U354" s="3">
        <v>7701.7967662065421</v>
      </c>
      <c r="V354" s="3">
        <v>1883.817089585893</v>
      </c>
      <c r="W354" s="3">
        <v>0</v>
      </c>
      <c r="X354" s="3">
        <v>0</v>
      </c>
      <c r="Y354" s="3">
        <v>0</v>
      </c>
      <c r="Z354" s="3">
        <v>0</v>
      </c>
      <c r="AA354" s="3">
        <v>0</v>
      </c>
      <c r="AB354" s="3">
        <v>0</v>
      </c>
      <c r="AC354" s="3">
        <v>0</v>
      </c>
      <c r="AD354" s="2">
        <v>0</v>
      </c>
      <c r="AE354" s="3">
        <v>0</v>
      </c>
      <c r="AF354" s="3">
        <v>0</v>
      </c>
      <c r="AG354" s="3">
        <v>0</v>
      </c>
      <c r="AH354" s="3">
        <v>0</v>
      </c>
      <c r="AI354" s="3">
        <v>0</v>
      </c>
      <c r="AJ354" s="3">
        <v>0</v>
      </c>
      <c r="AK354" s="3">
        <v>0</v>
      </c>
      <c r="AL354" s="3">
        <v>0</v>
      </c>
      <c r="AM354" s="3">
        <v>0</v>
      </c>
    </row>
    <row r="355" spans="1:39">
      <c r="A355" s="9" t="s">
        <v>631</v>
      </c>
      <c r="B355" s="8" t="s">
        <v>517</v>
      </c>
      <c r="C355" s="10">
        <v>530992.26719176082</v>
      </c>
      <c r="D355" s="10">
        <v>464847.98132030654</v>
      </c>
      <c r="E355" s="11">
        <v>-0.12456732415571534</v>
      </c>
      <c r="F355" s="12">
        <f t="shared" si="50"/>
        <v>13045.059152278234</v>
      </c>
      <c r="G355" s="12">
        <f t="shared" si="51"/>
        <v>0</v>
      </c>
      <c r="H355" s="12">
        <f t="shared" si="52"/>
        <v>0</v>
      </c>
      <c r="I355" s="12">
        <f t="shared" si="53"/>
        <v>0</v>
      </c>
      <c r="J355" s="12">
        <f t="shared" si="54"/>
        <v>0</v>
      </c>
      <c r="K355" s="12">
        <f t="shared" si="55"/>
        <v>0</v>
      </c>
      <c r="L355" s="12">
        <f t="shared" si="56"/>
        <v>0</v>
      </c>
      <c r="M355" s="12">
        <f t="shared" si="57"/>
        <v>0</v>
      </c>
      <c r="N355" s="12">
        <f t="shared" si="58"/>
        <v>0</v>
      </c>
      <c r="O355" s="12">
        <f t="shared" si="59"/>
        <v>0</v>
      </c>
      <c r="P355" s="3"/>
      <c r="Q355" s="3">
        <v>1</v>
      </c>
      <c r="R355" s="3">
        <v>0</v>
      </c>
      <c r="S355" s="3">
        <v>-66144.285871454282</v>
      </c>
      <c r="T355" s="2">
        <v>13045.059152278234</v>
      </c>
      <c r="U355" s="3">
        <v>0</v>
      </c>
      <c r="V355" s="3">
        <v>0</v>
      </c>
      <c r="W355" s="3">
        <v>0</v>
      </c>
      <c r="X355" s="3">
        <v>0</v>
      </c>
      <c r="Y355" s="3">
        <v>0</v>
      </c>
      <c r="Z355" s="3">
        <v>0</v>
      </c>
      <c r="AA355" s="3">
        <v>0</v>
      </c>
      <c r="AB355" s="3">
        <v>0</v>
      </c>
      <c r="AC355" s="3">
        <v>0</v>
      </c>
      <c r="AD355" s="2">
        <v>0</v>
      </c>
      <c r="AE355" s="3">
        <v>0</v>
      </c>
      <c r="AF355" s="3">
        <v>0</v>
      </c>
      <c r="AG355" s="3">
        <v>0</v>
      </c>
      <c r="AH355" s="3">
        <v>0</v>
      </c>
      <c r="AI355" s="3">
        <v>0</v>
      </c>
      <c r="AJ355" s="3">
        <v>0</v>
      </c>
      <c r="AK355" s="3">
        <v>0</v>
      </c>
      <c r="AL355" s="3">
        <v>0</v>
      </c>
      <c r="AM355" s="3">
        <v>0</v>
      </c>
    </row>
    <row r="356" spans="1:39">
      <c r="A356" s="9" t="s">
        <v>631</v>
      </c>
      <c r="B356" s="8" t="s">
        <v>519</v>
      </c>
      <c r="C356" s="10">
        <v>108895.60285174161</v>
      </c>
      <c r="D356" s="10">
        <v>114054.57696594452</v>
      </c>
      <c r="E356" s="11">
        <v>4.7375412588759082E-2</v>
      </c>
      <c r="F356" s="12">
        <f t="shared" si="50"/>
        <v>-2401.1811068991206</v>
      </c>
      <c r="G356" s="12">
        <f t="shared" si="51"/>
        <v>-894.43263123106976</v>
      </c>
      <c r="H356" s="12">
        <f t="shared" si="52"/>
        <v>-470.7534528960357</v>
      </c>
      <c r="I356" s="12">
        <f t="shared" si="53"/>
        <v>-279.71022722692743</v>
      </c>
      <c r="J356" s="12">
        <f t="shared" si="54"/>
        <v>-184.82565615127507</v>
      </c>
      <c r="K356" s="12">
        <f t="shared" si="55"/>
        <v>-122.50073305931618</v>
      </c>
      <c r="L356" s="12">
        <f t="shared" si="56"/>
        <v>-82.253054425307056</v>
      </c>
      <c r="M356" s="12">
        <f t="shared" si="57"/>
        <v>-54.56716936961427</v>
      </c>
      <c r="N356" s="12">
        <f t="shared" si="58"/>
        <v>-36.120449152527684</v>
      </c>
      <c r="O356" s="12">
        <f t="shared" si="59"/>
        <v>-21.615693986323752</v>
      </c>
      <c r="P356" s="3"/>
      <c r="Q356" s="3">
        <v>0</v>
      </c>
      <c r="R356" s="3">
        <v>1</v>
      </c>
      <c r="S356" s="3">
        <v>5158.9741142029088</v>
      </c>
      <c r="T356" s="2">
        <v>0</v>
      </c>
      <c r="U356" s="3">
        <v>0</v>
      </c>
      <c r="V356" s="3">
        <v>0</v>
      </c>
      <c r="W356" s="3">
        <v>0</v>
      </c>
      <c r="X356" s="3">
        <v>0</v>
      </c>
      <c r="Y356" s="3">
        <v>0</v>
      </c>
      <c r="Z356" s="3">
        <v>0</v>
      </c>
      <c r="AA356" s="3">
        <v>0</v>
      </c>
      <c r="AB356" s="3">
        <v>0</v>
      </c>
      <c r="AC356" s="3">
        <v>0</v>
      </c>
      <c r="AD356" s="2">
        <v>2401.1811068991206</v>
      </c>
      <c r="AE356" s="3">
        <v>894.43263123106976</v>
      </c>
      <c r="AF356" s="3">
        <v>470.7534528960357</v>
      </c>
      <c r="AG356" s="3">
        <v>279.71022722692743</v>
      </c>
      <c r="AH356" s="3">
        <v>184.82565615127507</v>
      </c>
      <c r="AI356" s="3">
        <v>122.50073305931618</v>
      </c>
      <c r="AJ356" s="3">
        <v>82.253054425307056</v>
      </c>
      <c r="AK356" s="3">
        <v>54.56716936961427</v>
      </c>
      <c r="AL356" s="3">
        <v>36.120449152527684</v>
      </c>
      <c r="AM356" s="3">
        <v>21.615693986323752</v>
      </c>
    </row>
    <row r="357" spans="1:39" ht="30">
      <c r="A357" s="9" t="s">
        <v>631</v>
      </c>
      <c r="B357" s="8" t="s">
        <v>561</v>
      </c>
      <c r="C357" s="10">
        <v>185489.05676719686</v>
      </c>
      <c r="D357" s="10">
        <v>267680.94678744738</v>
      </c>
      <c r="E357" s="11">
        <v>0.44310910547897014</v>
      </c>
      <c r="F357" s="12">
        <f t="shared" si="50"/>
        <v>-38255.205218731513</v>
      </c>
      <c r="G357" s="12">
        <f t="shared" si="51"/>
        <v>-14249.947146328313</v>
      </c>
      <c r="H357" s="12">
        <f t="shared" si="52"/>
        <v>-7499.9632040336955</v>
      </c>
      <c r="I357" s="12">
        <f t="shared" si="53"/>
        <v>-4456.2953263290356</v>
      </c>
      <c r="J357" s="12">
        <f t="shared" si="54"/>
        <v>-2944.6106274276904</v>
      </c>
      <c r="K357" s="12">
        <f t="shared" si="55"/>
        <v>-1951.6606511539035</v>
      </c>
      <c r="L357" s="12">
        <f t="shared" si="56"/>
        <v>-1310.441543899675</v>
      </c>
      <c r="M357" s="12">
        <f t="shared" si="57"/>
        <v>-869.35477563191341</v>
      </c>
      <c r="N357" s="12">
        <f t="shared" si="58"/>
        <v>-575.46479561766603</v>
      </c>
      <c r="O357" s="12">
        <f t="shared" si="59"/>
        <v>-344.37752613337403</v>
      </c>
      <c r="P357" s="3"/>
      <c r="Q357" s="3">
        <v>0</v>
      </c>
      <c r="R357" s="3">
        <v>1</v>
      </c>
      <c r="S357" s="3">
        <v>82191.890020250517</v>
      </c>
      <c r="T357" s="2">
        <v>0</v>
      </c>
      <c r="U357" s="3">
        <v>0</v>
      </c>
      <c r="V357" s="3">
        <v>0</v>
      </c>
      <c r="W357" s="3">
        <v>0</v>
      </c>
      <c r="X357" s="3">
        <v>0</v>
      </c>
      <c r="Y357" s="3">
        <v>0</v>
      </c>
      <c r="Z357" s="3">
        <v>0</v>
      </c>
      <c r="AA357" s="3">
        <v>0</v>
      </c>
      <c r="AB357" s="3">
        <v>0</v>
      </c>
      <c r="AC357" s="3">
        <v>0</v>
      </c>
      <c r="AD357" s="2">
        <v>38255.205218731513</v>
      </c>
      <c r="AE357" s="3">
        <v>14249.947146328313</v>
      </c>
      <c r="AF357" s="3">
        <v>7499.9632040336955</v>
      </c>
      <c r="AG357" s="3">
        <v>4456.2953263290356</v>
      </c>
      <c r="AH357" s="3">
        <v>2944.6106274276904</v>
      </c>
      <c r="AI357" s="3">
        <v>1951.6606511539035</v>
      </c>
      <c r="AJ357" s="3">
        <v>1310.441543899675</v>
      </c>
      <c r="AK357" s="3">
        <v>869.35477563191341</v>
      </c>
      <c r="AL357" s="3">
        <v>575.46479561766603</v>
      </c>
      <c r="AM357" s="3">
        <v>344.37752613337403</v>
      </c>
    </row>
    <row r="358" spans="1:39">
      <c r="A358" s="9" t="s">
        <v>631</v>
      </c>
      <c r="B358" s="8" t="s">
        <v>400</v>
      </c>
      <c r="C358" s="10">
        <v>126130.86458105473</v>
      </c>
      <c r="D358" s="10">
        <v>164807.4034925586</v>
      </c>
      <c r="E358" s="11">
        <v>0.30663818122525749</v>
      </c>
      <c r="F358" s="12">
        <f t="shared" si="50"/>
        <v>-18001.519770932329</v>
      </c>
      <c r="G358" s="12">
        <f t="shared" si="51"/>
        <v>-6705.5111539112968</v>
      </c>
      <c r="H358" s="12">
        <f t="shared" si="52"/>
        <v>-3529.2121719574534</v>
      </c>
      <c r="I358" s="12">
        <f t="shared" si="53"/>
        <v>-2096.9718490164055</v>
      </c>
      <c r="J358" s="12">
        <f t="shared" si="54"/>
        <v>-1385.6275537997144</v>
      </c>
      <c r="K358" s="12">
        <f t="shared" si="55"/>
        <v>-918.38110910708133</v>
      </c>
      <c r="L358" s="12">
        <f t="shared" si="56"/>
        <v>-616.64652499656074</v>
      </c>
      <c r="M358" s="12">
        <f t="shared" si="57"/>
        <v>-409.08700115479991</v>
      </c>
      <c r="N358" s="12">
        <f t="shared" si="58"/>
        <v>-270.79297670881618</v>
      </c>
      <c r="O358" s="12">
        <f t="shared" si="59"/>
        <v>-162.05164264337091</v>
      </c>
      <c r="P358" s="3"/>
      <c r="Q358" s="3">
        <v>0</v>
      </c>
      <c r="R358" s="3">
        <v>1</v>
      </c>
      <c r="S358" s="3">
        <v>38676.538911503871</v>
      </c>
      <c r="T358" s="2">
        <v>0</v>
      </c>
      <c r="U358" s="3">
        <v>0</v>
      </c>
      <c r="V358" s="3">
        <v>0</v>
      </c>
      <c r="W358" s="3">
        <v>0</v>
      </c>
      <c r="X358" s="3">
        <v>0</v>
      </c>
      <c r="Y358" s="3">
        <v>0</v>
      </c>
      <c r="Z358" s="3">
        <v>0</v>
      </c>
      <c r="AA358" s="3">
        <v>0</v>
      </c>
      <c r="AB358" s="3">
        <v>0</v>
      </c>
      <c r="AC358" s="3">
        <v>0</v>
      </c>
      <c r="AD358" s="2">
        <v>18001.519770932329</v>
      </c>
      <c r="AE358" s="3">
        <v>6705.5111539112968</v>
      </c>
      <c r="AF358" s="3">
        <v>3529.2121719574534</v>
      </c>
      <c r="AG358" s="3">
        <v>2096.9718490164055</v>
      </c>
      <c r="AH358" s="3">
        <v>1385.6275537997144</v>
      </c>
      <c r="AI358" s="3">
        <v>918.38110910708133</v>
      </c>
      <c r="AJ358" s="3">
        <v>616.64652499656074</v>
      </c>
      <c r="AK358" s="3">
        <v>409.08700115479991</v>
      </c>
      <c r="AL358" s="3">
        <v>270.79297670881618</v>
      </c>
      <c r="AM358" s="3">
        <v>162.05164264337091</v>
      </c>
    </row>
    <row r="359" spans="1:39" ht="30">
      <c r="A359" s="9" t="s">
        <v>631</v>
      </c>
      <c r="B359" s="8" t="s">
        <v>520</v>
      </c>
      <c r="C359" s="10">
        <v>443219.68964240432</v>
      </c>
      <c r="D359" s="10">
        <v>371499.70353120757</v>
      </c>
      <c r="E359" s="11">
        <v>-0.16181588450878934</v>
      </c>
      <c r="F359" s="12">
        <f t="shared" si="50"/>
        <v>27398.01714695635</v>
      </c>
      <c r="G359" s="12">
        <f t="shared" si="51"/>
        <v>0</v>
      </c>
      <c r="H359" s="12">
        <f t="shared" si="52"/>
        <v>0</v>
      </c>
      <c r="I359" s="12">
        <f t="shared" si="53"/>
        <v>0</v>
      </c>
      <c r="J359" s="12">
        <f t="shared" si="54"/>
        <v>0</v>
      </c>
      <c r="K359" s="12">
        <f t="shared" si="55"/>
        <v>0</v>
      </c>
      <c r="L359" s="12">
        <f t="shared" si="56"/>
        <v>0</v>
      </c>
      <c r="M359" s="12">
        <f t="shared" si="57"/>
        <v>0</v>
      </c>
      <c r="N359" s="12">
        <f t="shared" si="58"/>
        <v>0</v>
      </c>
      <c r="O359" s="12">
        <f t="shared" si="59"/>
        <v>0</v>
      </c>
      <c r="P359" s="3"/>
      <c r="Q359" s="3">
        <v>1</v>
      </c>
      <c r="R359" s="3">
        <v>0</v>
      </c>
      <c r="S359" s="3">
        <v>-71719.986111196748</v>
      </c>
      <c r="T359" s="2">
        <v>27398.01714695635</v>
      </c>
      <c r="U359" s="3">
        <v>0</v>
      </c>
      <c r="V359" s="3">
        <v>0</v>
      </c>
      <c r="W359" s="3">
        <v>0</v>
      </c>
      <c r="X359" s="3">
        <v>0</v>
      </c>
      <c r="Y359" s="3">
        <v>0</v>
      </c>
      <c r="Z359" s="3">
        <v>0</v>
      </c>
      <c r="AA359" s="3">
        <v>0</v>
      </c>
      <c r="AB359" s="3">
        <v>0</v>
      </c>
      <c r="AC359" s="3">
        <v>0</v>
      </c>
      <c r="AD359" s="2">
        <v>0</v>
      </c>
      <c r="AE359" s="3">
        <v>0</v>
      </c>
      <c r="AF359" s="3">
        <v>0</v>
      </c>
      <c r="AG359" s="3">
        <v>0</v>
      </c>
      <c r="AH359" s="3">
        <v>0</v>
      </c>
      <c r="AI359" s="3">
        <v>0</v>
      </c>
      <c r="AJ359" s="3">
        <v>0</v>
      </c>
      <c r="AK359" s="3">
        <v>0</v>
      </c>
      <c r="AL359" s="3">
        <v>0</v>
      </c>
      <c r="AM359" s="3">
        <v>0</v>
      </c>
    </row>
    <row r="360" spans="1:39">
      <c r="A360" s="9" t="s">
        <v>631</v>
      </c>
      <c r="B360" s="8" t="s">
        <v>521</v>
      </c>
      <c r="C360" s="10">
        <v>1026979.6830691671</v>
      </c>
      <c r="D360" s="10">
        <v>1095046.5539019322</v>
      </c>
      <c r="E360" s="11">
        <v>6.6278692709231354E-2</v>
      </c>
      <c r="F360" s="12">
        <f t="shared" si="50"/>
        <v>-31680.888609116617</v>
      </c>
      <c r="G360" s="12">
        <f t="shared" si="51"/>
        <v>-11801.03428141003</v>
      </c>
      <c r="H360" s="12">
        <f t="shared" si="52"/>
        <v>-6211.0632391307172</v>
      </c>
      <c r="I360" s="12">
        <f t="shared" si="53"/>
        <v>-3690.4623837602426</v>
      </c>
      <c r="J360" s="12">
        <f t="shared" si="54"/>
        <v>-2438.5670067998904</v>
      </c>
      <c r="K360" s="12">
        <f t="shared" si="55"/>
        <v>-1616.259626329957</v>
      </c>
      <c r="L360" s="12">
        <f t="shared" si="56"/>
        <v>-1085.2366976903911</v>
      </c>
      <c r="M360" s="12">
        <f t="shared" si="57"/>
        <v>-719.95253067188924</v>
      </c>
      <c r="N360" s="12">
        <f t="shared" si="58"/>
        <v>-476.56876977108681</v>
      </c>
      <c r="O360" s="12">
        <f t="shared" si="59"/>
        <v>-285.19481159579396</v>
      </c>
      <c r="P360" s="3"/>
      <c r="Q360" s="3">
        <v>0</v>
      </c>
      <c r="R360" s="3">
        <v>1</v>
      </c>
      <c r="S360" s="3">
        <v>68066.870832765126</v>
      </c>
      <c r="T360" s="2">
        <v>0</v>
      </c>
      <c r="U360" s="3">
        <v>0</v>
      </c>
      <c r="V360" s="3">
        <v>0</v>
      </c>
      <c r="W360" s="3">
        <v>0</v>
      </c>
      <c r="X360" s="3">
        <v>0</v>
      </c>
      <c r="Y360" s="3">
        <v>0</v>
      </c>
      <c r="Z360" s="3">
        <v>0</v>
      </c>
      <c r="AA360" s="3">
        <v>0</v>
      </c>
      <c r="AB360" s="3">
        <v>0</v>
      </c>
      <c r="AC360" s="3">
        <v>0</v>
      </c>
      <c r="AD360" s="2">
        <v>31680.888609116617</v>
      </c>
      <c r="AE360" s="3">
        <v>11801.03428141003</v>
      </c>
      <c r="AF360" s="3">
        <v>6211.0632391307172</v>
      </c>
      <c r="AG360" s="3">
        <v>3690.4623837602426</v>
      </c>
      <c r="AH360" s="3">
        <v>2438.5670067998904</v>
      </c>
      <c r="AI360" s="3">
        <v>1616.259626329957</v>
      </c>
      <c r="AJ360" s="3">
        <v>1085.2366976903911</v>
      </c>
      <c r="AK360" s="3">
        <v>719.95253067188924</v>
      </c>
      <c r="AL360" s="3">
        <v>476.56876977108681</v>
      </c>
      <c r="AM360" s="3">
        <v>285.19481159579396</v>
      </c>
    </row>
    <row r="361" spans="1:39">
      <c r="A361" s="9" t="s">
        <v>631</v>
      </c>
      <c r="B361" s="8" t="s">
        <v>523</v>
      </c>
      <c r="C361" s="10">
        <v>57558.197606179026</v>
      </c>
      <c r="D361" s="10">
        <v>72112.990662682234</v>
      </c>
      <c r="E361" s="11">
        <v>0.25287089696743237</v>
      </c>
      <c r="F361" s="12">
        <f t="shared" si="50"/>
        <v>-6774.3495757977407</v>
      </c>
      <c r="G361" s="12">
        <f t="shared" si="51"/>
        <v>-2523.4245340971761</v>
      </c>
      <c r="H361" s="12">
        <f t="shared" si="52"/>
        <v>-1328.116585945452</v>
      </c>
      <c r="I361" s="12">
        <f t="shared" si="53"/>
        <v>-789.1345028980495</v>
      </c>
      <c r="J361" s="12">
        <f t="shared" si="54"/>
        <v>-521.44072004708312</v>
      </c>
      <c r="K361" s="12">
        <f t="shared" si="55"/>
        <v>-345.60607971256849</v>
      </c>
      <c r="L361" s="12">
        <f t="shared" si="56"/>
        <v>-232.05702508367986</v>
      </c>
      <c r="M361" s="12">
        <f t="shared" si="57"/>
        <v>-153.94802150051237</v>
      </c>
      <c r="N361" s="12">
        <f t="shared" si="58"/>
        <v>-101.90507858444929</v>
      </c>
      <c r="O361" s="12">
        <f t="shared" si="59"/>
        <v>-60.983433097192894</v>
      </c>
      <c r="P361" s="3"/>
      <c r="Q361" s="3">
        <v>0</v>
      </c>
      <c r="R361" s="3">
        <v>1</v>
      </c>
      <c r="S361" s="3">
        <v>14554.793056503207</v>
      </c>
      <c r="T361" s="2">
        <v>0</v>
      </c>
      <c r="U361" s="3">
        <v>0</v>
      </c>
      <c r="V361" s="3">
        <v>0</v>
      </c>
      <c r="W361" s="3">
        <v>0</v>
      </c>
      <c r="X361" s="3">
        <v>0</v>
      </c>
      <c r="Y361" s="3">
        <v>0</v>
      </c>
      <c r="Z361" s="3">
        <v>0</v>
      </c>
      <c r="AA361" s="3">
        <v>0</v>
      </c>
      <c r="AB361" s="3">
        <v>0</v>
      </c>
      <c r="AC361" s="3">
        <v>0</v>
      </c>
      <c r="AD361" s="2">
        <v>6774.3495757977407</v>
      </c>
      <c r="AE361" s="3">
        <v>2523.4245340971761</v>
      </c>
      <c r="AF361" s="3">
        <v>1328.116585945452</v>
      </c>
      <c r="AG361" s="3">
        <v>789.1345028980495</v>
      </c>
      <c r="AH361" s="3">
        <v>521.44072004708312</v>
      </c>
      <c r="AI361" s="3">
        <v>345.60607971256849</v>
      </c>
      <c r="AJ361" s="3">
        <v>232.05702508367986</v>
      </c>
      <c r="AK361" s="3">
        <v>153.94802150051237</v>
      </c>
      <c r="AL361" s="3">
        <v>101.90507858444929</v>
      </c>
      <c r="AM361" s="3">
        <v>60.983433097192894</v>
      </c>
    </row>
    <row r="362" spans="1:39">
      <c r="A362" s="9" t="s">
        <v>631</v>
      </c>
      <c r="B362" s="8" t="s">
        <v>524</v>
      </c>
      <c r="C362" s="10">
        <v>50478</v>
      </c>
      <c r="D362" s="10">
        <v>50478</v>
      </c>
      <c r="E362" s="11">
        <v>0</v>
      </c>
      <c r="F362" s="12">
        <f t="shared" si="50"/>
        <v>0</v>
      </c>
      <c r="G362" s="12">
        <f t="shared" si="51"/>
        <v>0</v>
      </c>
      <c r="H362" s="12">
        <f t="shared" si="52"/>
        <v>0</v>
      </c>
      <c r="I362" s="12">
        <f t="shared" si="53"/>
        <v>0</v>
      </c>
      <c r="J362" s="12">
        <f t="shared" si="54"/>
        <v>0</v>
      </c>
      <c r="K362" s="12">
        <f t="shared" si="55"/>
        <v>0</v>
      </c>
      <c r="L362" s="12">
        <f t="shared" si="56"/>
        <v>0</v>
      </c>
      <c r="M362" s="12">
        <f t="shared" si="57"/>
        <v>0</v>
      </c>
      <c r="N362" s="12">
        <f t="shared" si="58"/>
        <v>0</v>
      </c>
      <c r="O362" s="12">
        <f t="shared" si="59"/>
        <v>0</v>
      </c>
      <c r="P362" s="3"/>
      <c r="Q362" s="3">
        <v>0</v>
      </c>
      <c r="R362" s="3">
        <v>0</v>
      </c>
      <c r="S362" s="3">
        <v>0</v>
      </c>
      <c r="T362" s="2">
        <v>0</v>
      </c>
      <c r="U362" s="3">
        <v>0</v>
      </c>
      <c r="V362" s="3">
        <v>0</v>
      </c>
      <c r="W362" s="3">
        <v>0</v>
      </c>
      <c r="X362" s="3">
        <v>0</v>
      </c>
      <c r="Y362" s="3">
        <v>0</v>
      </c>
      <c r="Z362" s="3">
        <v>0</v>
      </c>
      <c r="AA362" s="3">
        <v>0</v>
      </c>
      <c r="AB362" s="3">
        <v>0</v>
      </c>
      <c r="AC362" s="3">
        <v>0</v>
      </c>
      <c r="AD362" s="2">
        <v>0</v>
      </c>
      <c r="AE362" s="3">
        <v>0</v>
      </c>
      <c r="AF362" s="3">
        <v>0</v>
      </c>
      <c r="AG362" s="3">
        <v>0</v>
      </c>
      <c r="AH362" s="3">
        <v>0</v>
      </c>
      <c r="AI362" s="3">
        <v>0</v>
      </c>
      <c r="AJ362" s="3">
        <v>0</v>
      </c>
      <c r="AK362" s="3">
        <v>0</v>
      </c>
      <c r="AL362" s="3">
        <v>0</v>
      </c>
      <c r="AM362" s="3">
        <v>0</v>
      </c>
    </row>
    <row r="363" spans="1:39">
      <c r="A363" s="9" t="s">
        <v>631</v>
      </c>
      <c r="B363" s="8" t="s">
        <v>512</v>
      </c>
      <c r="C363" s="10">
        <v>13473529.413344536</v>
      </c>
      <c r="D363" s="10">
        <v>14770837.750247175</v>
      </c>
      <c r="E363" s="11">
        <v>9.6285709341885642E-2</v>
      </c>
      <c r="F363" s="12">
        <f t="shared" si="50"/>
        <v>-603816.22381422471</v>
      </c>
      <c r="G363" s="12">
        <f t="shared" si="51"/>
        <v>-224919.69984871923</v>
      </c>
      <c r="H363" s="12">
        <f t="shared" si="52"/>
        <v>-118378.64768237731</v>
      </c>
      <c r="I363" s="12">
        <f t="shared" si="53"/>
        <v>-70337.707006403536</v>
      </c>
      <c r="J363" s="12">
        <f t="shared" si="54"/>
        <v>-46477.431227738656</v>
      </c>
      <c r="K363" s="12">
        <f t="shared" si="55"/>
        <v>-30804.810948172359</v>
      </c>
      <c r="L363" s="12">
        <f t="shared" si="56"/>
        <v>-20683.874522240025</v>
      </c>
      <c r="M363" s="12">
        <f t="shared" si="57"/>
        <v>-13721.806347019525</v>
      </c>
      <c r="N363" s="12">
        <f t="shared" si="58"/>
        <v>-9083.0771352846896</v>
      </c>
      <c r="O363" s="12">
        <f t="shared" si="59"/>
        <v>-5435.6194459655126</v>
      </c>
      <c r="P363" s="3"/>
      <c r="Q363" s="3">
        <v>0</v>
      </c>
      <c r="R363" s="3">
        <v>1</v>
      </c>
      <c r="S363" s="3">
        <v>1297308.3369026389</v>
      </c>
      <c r="T363" s="2">
        <v>0</v>
      </c>
      <c r="U363" s="3">
        <v>0</v>
      </c>
      <c r="V363" s="3">
        <v>0</v>
      </c>
      <c r="W363" s="3">
        <v>0</v>
      </c>
      <c r="X363" s="3">
        <v>0</v>
      </c>
      <c r="Y363" s="3">
        <v>0</v>
      </c>
      <c r="Z363" s="3">
        <v>0</v>
      </c>
      <c r="AA363" s="3">
        <v>0</v>
      </c>
      <c r="AB363" s="3">
        <v>0</v>
      </c>
      <c r="AC363" s="3">
        <v>0</v>
      </c>
      <c r="AD363" s="2">
        <v>603816.22381422471</v>
      </c>
      <c r="AE363" s="3">
        <v>224919.69984871923</v>
      </c>
      <c r="AF363" s="3">
        <v>118378.64768237731</v>
      </c>
      <c r="AG363" s="3">
        <v>70337.707006403536</v>
      </c>
      <c r="AH363" s="3">
        <v>46477.431227738656</v>
      </c>
      <c r="AI363" s="3">
        <v>30804.810948172359</v>
      </c>
      <c r="AJ363" s="3">
        <v>20683.874522240025</v>
      </c>
      <c r="AK363" s="3">
        <v>13721.806347019525</v>
      </c>
      <c r="AL363" s="3">
        <v>9083.0771352846896</v>
      </c>
      <c r="AM363" s="3">
        <v>5435.6194459655126</v>
      </c>
    </row>
    <row r="364" spans="1:39">
      <c r="A364" s="9" t="s">
        <v>631</v>
      </c>
      <c r="B364" s="8" t="s">
        <v>525</v>
      </c>
      <c r="C364" s="10">
        <v>1394314.2739716351</v>
      </c>
      <c r="D364" s="10">
        <v>1443760.7685651046</v>
      </c>
      <c r="E364" s="11">
        <v>3.5462947999968138E-2</v>
      </c>
      <c r="F364" s="12">
        <f t="shared" si="50"/>
        <v>-23014.263299627499</v>
      </c>
      <c r="G364" s="12">
        <f t="shared" si="51"/>
        <v>-8572.7428138535997</v>
      </c>
      <c r="H364" s="12">
        <f t="shared" si="52"/>
        <v>-4511.9645007323979</v>
      </c>
      <c r="I364" s="12">
        <f t="shared" si="53"/>
        <v>-2680.8993284610215</v>
      </c>
      <c r="J364" s="12">
        <f t="shared" si="54"/>
        <v>-1771.472506996769</v>
      </c>
      <c r="K364" s="12">
        <f t="shared" si="55"/>
        <v>-1174.1155704266207</v>
      </c>
      <c r="L364" s="12">
        <f t="shared" si="56"/>
        <v>-788.35929797366043</v>
      </c>
      <c r="M364" s="12">
        <f t="shared" si="57"/>
        <v>-523.0022840757058</v>
      </c>
      <c r="N364" s="12">
        <f t="shared" si="58"/>
        <v>-346.19859572799959</v>
      </c>
      <c r="O364" s="12">
        <f t="shared" si="59"/>
        <v>-207.17690613843791</v>
      </c>
      <c r="P364" s="3"/>
      <c r="Q364" s="3">
        <v>0</v>
      </c>
      <c r="R364" s="3">
        <v>1</v>
      </c>
      <c r="S364" s="3">
        <v>49446.494593469426</v>
      </c>
      <c r="T364" s="2">
        <v>0</v>
      </c>
      <c r="U364" s="3">
        <v>0</v>
      </c>
      <c r="V364" s="3">
        <v>0</v>
      </c>
      <c r="W364" s="3">
        <v>0</v>
      </c>
      <c r="X364" s="3">
        <v>0</v>
      </c>
      <c r="Y364" s="3">
        <v>0</v>
      </c>
      <c r="Z364" s="3">
        <v>0</v>
      </c>
      <c r="AA364" s="3">
        <v>0</v>
      </c>
      <c r="AB364" s="3">
        <v>0</v>
      </c>
      <c r="AC364" s="3">
        <v>0</v>
      </c>
      <c r="AD364" s="2">
        <v>23014.263299627499</v>
      </c>
      <c r="AE364" s="3">
        <v>8572.7428138535997</v>
      </c>
      <c r="AF364" s="3">
        <v>4511.9645007323979</v>
      </c>
      <c r="AG364" s="3">
        <v>2680.8993284610215</v>
      </c>
      <c r="AH364" s="3">
        <v>1771.472506996769</v>
      </c>
      <c r="AI364" s="3">
        <v>1174.1155704266207</v>
      </c>
      <c r="AJ364" s="3">
        <v>788.35929797366043</v>
      </c>
      <c r="AK364" s="3">
        <v>523.0022840757058</v>
      </c>
      <c r="AL364" s="3">
        <v>346.19859572799959</v>
      </c>
      <c r="AM364" s="3">
        <v>207.17690613843791</v>
      </c>
    </row>
    <row r="365" spans="1:39">
      <c r="A365" s="9" t="s">
        <v>631</v>
      </c>
      <c r="B365" s="8" t="s">
        <v>526</v>
      </c>
      <c r="C365" s="10">
        <v>86277.485212529777</v>
      </c>
      <c r="D365" s="10">
        <v>59417.411279786225</v>
      </c>
      <c r="E365" s="11">
        <v>-0.31132193835481375</v>
      </c>
      <c r="F365" s="12">
        <f t="shared" si="50"/>
        <v>18232.325411490579</v>
      </c>
      <c r="G365" s="12">
        <f t="shared" si="51"/>
        <v>10467.351742362902</v>
      </c>
      <c r="H365" s="12">
        <f t="shared" si="52"/>
        <v>3478.8754401479891</v>
      </c>
      <c r="I365" s="12">
        <f t="shared" si="53"/>
        <v>0</v>
      </c>
      <c r="J365" s="12">
        <f t="shared" si="54"/>
        <v>0</v>
      </c>
      <c r="K365" s="12">
        <f t="shared" si="55"/>
        <v>0</v>
      </c>
      <c r="L365" s="12">
        <f t="shared" si="56"/>
        <v>0</v>
      </c>
      <c r="M365" s="12">
        <f t="shared" si="57"/>
        <v>0</v>
      </c>
      <c r="N365" s="12">
        <f t="shared" si="58"/>
        <v>0</v>
      </c>
      <c r="O365" s="12">
        <f t="shared" si="59"/>
        <v>0</v>
      </c>
      <c r="P365" s="3"/>
      <c r="Q365" s="3">
        <v>1</v>
      </c>
      <c r="R365" s="3">
        <v>0</v>
      </c>
      <c r="S365" s="3">
        <v>-26860.073932743551</v>
      </c>
      <c r="T365" s="2">
        <v>18232.325411490579</v>
      </c>
      <c r="U365" s="3">
        <v>10467.351742362902</v>
      </c>
      <c r="V365" s="3">
        <v>3478.8754401479891</v>
      </c>
      <c r="W365" s="3">
        <v>0</v>
      </c>
      <c r="X365" s="3">
        <v>0</v>
      </c>
      <c r="Y365" s="3">
        <v>0</v>
      </c>
      <c r="Z365" s="3">
        <v>0</v>
      </c>
      <c r="AA365" s="3">
        <v>0</v>
      </c>
      <c r="AB365" s="3">
        <v>0</v>
      </c>
      <c r="AC365" s="3">
        <v>0</v>
      </c>
      <c r="AD365" s="2">
        <v>0</v>
      </c>
      <c r="AE365" s="3">
        <v>0</v>
      </c>
      <c r="AF365" s="3">
        <v>0</v>
      </c>
      <c r="AG365" s="3">
        <v>0</v>
      </c>
      <c r="AH365" s="3">
        <v>0</v>
      </c>
      <c r="AI365" s="3">
        <v>0</v>
      </c>
      <c r="AJ365" s="3">
        <v>0</v>
      </c>
      <c r="AK365" s="3">
        <v>0</v>
      </c>
      <c r="AL365" s="3">
        <v>0</v>
      </c>
      <c r="AM365" s="3">
        <v>0</v>
      </c>
    </row>
    <row r="366" spans="1:39">
      <c r="A366" s="9" t="s">
        <v>631</v>
      </c>
      <c r="B366" s="8" t="s">
        <v>527</v>
      </c>
      <c r="C366" s="10">
        <v>273978.17944845912</v>
      </c>
      <c r="D366" s="10">
        <v>223597.80625738521</v>
      </c>
      <c r="E366" s="11">
        <v>-0.18388461917840976</v>
      </c>
      <c r="F366" s="12">
        <f t="shared" si="50"/>
        <v>22982.555246228003</v>
      </c>
      <c r="G366" s="12">
        <f t="shared" si="51"/>
        <v>0</v>
      </c>
      <c r="H366" s="12">
        <f t="shared" si="52"/>
        <v>0</v>
      </c>
      <c r="I366" s="12">
        <f t="shared" si="53"/>
        <v>0</v>
      </c>
      <c r="J366" s="12">
        <f t="shared" si="54"/>
        <v>0</v>
      </c>
      <c r="K366" s="12">
        <f t="shared" si="55"/>
        <v>0</v>
      </c>
      <c r="L366" s="12">
        <f t="shared" si="56"/>
        <v>0</v>
      </c>
      <c r="M366" s="12">
        <f t="shared" si="57"/>
        <v>0</v>
      </c>
      <c r="N366" s="12">
        <f t="shared" si="58"/>
        <v>0</v>
      </c>
      <c r="O366" s="12">
        <f t="shared" si="59"/>
        <v>0</v>
      </c>
      <c r="P366" s="3"/>
      <c r="Q366" s="3">
        <v>1</v>
      </c>
      <c r="R366" s="3">
        <v>0</v>
      </c>
      <c r="S366" s="3">
        <v>-50380.373191073915</v>
      </c>
      <c r="T366" s="2">
        <v>22982.555246228003</v>
      </c>
      <c r="U366" s="3">
        <v>0</v>
      </c>
      <c r="V366" s="3">
        <v>0</v>
      </c>
      <c r="W366" s="3">
        <v>0</v>
      </c>
      <c r="X366" s="3">
        <v>0</v>
      </c>
      <c r="Y366" s="3">
        <v>0</v>
      </c>
      <c r="Z366" s="3">
        <v>0</v>
      </c>
      <c r="AA366" s="3">
        <v>0</v>
      </c>
      <c r="AB366" s="3">
        <v>0</v>
      </c>
      <c r="AC366" s="3">
        <v>0</v>
      </c>
      <c r="AD366" s="2">
        <v>0</v>
      </c>
      <c r="AE366" s="3">
        <v>0</v>
      </c>
      <c r="AF366" s="3">
        <v>0</v>
      </c>
      <c r="AG366" s="3">
        <v>0</v>
      </c>
      <c r="AH366" s="3">
        <v>0</v>
      </c>
      <c r="AI366" s="3">
        <v>0</v>
      </c>
      <c r="AJ366" s="3">
        <v>0</v>
      </c>
      <c r="AK366" s="3">
        <v>0</v>
      </c>
      <c r="AL366" s="3">
        <v>0</v>
      </c>
      <c r="AM366" s="3">
        <v>0</v>
      </c>
    </row>
    <row r="367" spans="1:39">
      <c r="A367" s="9" t="s">
        <v>631</v>
      </c>
      <c r="B367" s="8" t="s">
        <v>528</v>
      </c>
      <c r="C367" s="10">
        <v>435387.8807164685</v>
      </c>
      <c r="D367" s="10">
        <v>382020.83293858176</v>
      </c>
      <c r="E367" s="11">
        <v>-0.12257357207570094</v>
      </c>
      <c r="F367" s="12">
        <f t="shared" si="50"/>
        <v>9828.2597062399145</v>
      </c>
      <c r="G367" s="12">
        <f t="shared" si="51"/>
        <v>0</v>
      </c>
      <c r="H367" s="12">
        <f t="shared" si="52"/>
        <v>0</v>
      </c>
      <c r="I367" s="12">
        <f t="shared" si="53"/>
        <v>0</v>
      </c>
      <c r="J367" s="12">
        <f t="shared" si="54"/>
        <v>0</v>
      </c>
      <c r="K367" s="12">
        <f t="shared" si="55"/>
        <v>0</v>
      </c>
      <c r="L367" s="12">
        <f t="shared" si="56"/>
        <v>0</v>
      </c>
      <c r="M367" s="12">
        <f t="shared" si="57"/>
        <v>0</v>
      </c>
      <c r="N367" s="12">
        <f t="shared" si="58"/>
        <v>0</v>
      </c>
      <c r="O367" s="12">
        <f t="shared" si="59"/>
        <v>0</v>
      </c>
      <c r="P367" s="3"/>
      <c r="Q367" s="3">
        <v>1</v>
      </c>
      <c r="R367" s="3">
        <v>0</v>
      </c>
      <c r="S367" s="3">
        <v>-53367.047777886735</v>
      </c>
      <c r="T367" s="2">
        <v>9828.2597062399145</v>
      </c>
      <c r="U367" s="3">
        <v>0</v>
      </c>
      <c r="V367" s="3">
        <v>0</v>
      </c>
      <c r="W367" s="3">
        <v>0</v>
      </c>
      <c r="X367" s="3">
        <v>0</v>
      </c>
      <c r="Y367" s="3">
        <v>0</v>
      </c>
      <c r="Z367" s="3">
        <v>0</v>
      </c>
      <c r="AA367" s="3">
        <v>0</v>
      </c>
      <c r="AB367" s="3">
        <v>0</v>
      </c>
      <c r="AC367" s="3">
        <v>0</v>
      </c>
      <c r="AD367" s="2">
        <v>0</v>
      </c>
      <c r="AE367" s="3">
        <v>0</v>
      </c>
      <c r="AF367" s="3">
        <v>0</v>
      </c>
      <c r="AG367" s="3">
        <v>0</v>
      </c>
      <c r="AH367" s="3">
        <v>0</v>
      </c>
      <c r="AI367" s="3">
        <v>0</v>
      </c>
      <c r="AJ367" s="3">
        <v>0</v>
      </c>
      <c r="AK367" s="3">
        <v>0</v>
      </c>
      <c r="AL367" s="3">
        <v>0</v>
      </c>
      <c r="AM367" s="3">
        <v>0</v>
      </c>
    </row>
    <row r="368" spans="1:39">
      <c r="A368" s="9" t="s">
        <v>631</v>
      </c>
      <c r="B368" s="8" t="s">
        <v>529</v>
      </c>
      <c r="C368" s="10">
        <v>244904.58863115977</v>
      </c>
      <c r="D368" s="10">
        <v>307997.30162721715</v>
      </c>
      <c r="E368" s="11">
        <v>0.2576216041875744</v>
      </c>
      <c r="F368" s="12">
        <f t="shared" si="50"/>
        <v>-29365.727967516414</v>
      </c>
      <c r="G368" s="12">
        <f t="shared" si="51"/>
        <v>-10938.644010872191</v>
      </c>
      <c r="H368" s="12">
        <f t="shared" si="52"/>
        <v>-5757.1741664111041</v>
      </c>
      <c r="I368" s="12">
        <f t="shared" si="53"/>
        <v>-3420.7725601695897</v>
      </c>
      <c r="J368" s="12">
        <f t="shared" si="54"/>
        <v>-2260.3625875455864</v>
      </c>
      <c r="K368" s="12">
        <f t="shared" si="55"/>
        <v>-1498.1473877606834</v>
      </c>
      <c r="L368" s="12">
        <f t="shared" si="56"/>
        <v>-1005.9302956411138</v>
      </c>
      <c r="M368" s="12">
        <f t="shared" si="57"/>
        <v>-667.34018815216666</v>
      </c>
      <c r="N368" s="12">
        <f t="shared" si="58"/>
        <v>-441.74230791255331</v>
      </c>
      <c r="O368" s="12">
        <f t="shared" si="59"/>
        <v>-264.35348321193152</v>
      </c>
      <c r="P368" s="3"/>
      <c r="Q368" s="3">
        <v>0</v>
      </c>
      <c r="R368" s="3">
        <v>1</v>
      </c>
      <c r="S368" s="3">
        <v>63092.71299605738</v>
      </c>
      <c r="T368" s="2">
        <v>0</v>
      </c>
      <c r="U368" s="3">
        <v>0</v>
      </c>
      <c r="V368" s="3">
        <v>0</v>
      </c>
      <c r="W368" s="3">
        <v>0</v>
      </c>
      <c r="X368" s="3">
        <v>0</v>
      </c>
      <c r="Y368" s="3">
        <v>0</v>
      </c>
      <c r="Z368" s="3">
        <v>0</v>
      </c>
      <c r="AA368" s="3">
        <v>0</v>
      </c>
      <c r="AB368" s="3">
        <v>0</v>
      </c>
      <c r="AC368" s="3">
        <v>0</v>
      </c>
      <c r="AD368" s="2">
        <v>29365.727967516414</v>
      </c>
      <c r="AE368" s="3">
        <v>10938.644010872191</v>
      </c>
      <c r="AF368" s="3">
        <v>5757.1741664111041</v>
      </c>
      <c r="AG368" s="3">
        <v>3420.7725601695897</v>
      </c>
      <c r="AH368" s="3">
        <v>2260.3625875455864</v>
      </c>
      <c r="AI368" s="3">
        <v>1498.1473877606834</v>
      </c>
      <c r="AJ368" s="3">
        <v>1005.9302956411138</v>
      </c>
      <c r="AK368" s="3">
        <v>667.34018815216666</v>
      </c>
      <c r="AL368" s="3">
        <v>441.74230791255331</v>
      </c>
      <c r="AM368" s="3">
        <v>264.35348321193152</v>
      </c>
    </row>
    <row r="369" spans="1:39">
      <c r="A369" s="9" t="s">
        <v>631</v>
      </c>
      <c r="B369" s="8" t="s">
        <v>530</v>
      </c>
      <c r="C369" s="10">
        <v>387792.52224711538</v>
      </c>
      <c r="D369" s="10">
        <v>339080.82889925945</v>
      </c>
      <c r="E369" s="11">
        <v>-0.12561277114264491</v>
      </c>
      <c r="F369" s="12">
        <f t="shared" si="50"/>
        <v>9932.4411231444101</v>
      </c>
      <c r="G369" s="12">
        <f t="shared" si="51"/>
        <v>0</v>
      </c>
      <c r="H369" s="12">
        <f t="shared" si="52"/>
        <v>0</v>
      </c>
      <c r="I369" s="12">
        <f t="shared" si="53"/>
        <v>0</v>
      </c>
      <c r="J369" s="12">
        <f t="shared" si="54"/>
        <v>0</v>
      </c>
      <c r="K369" s="12">
        <f t="shared" si="55"/>
        <v>0</v>
      </c>
      <c r="L369" s="12">
        <f t="shared" si="56"/>
        <v>0</v>
      </c>
      <c r="M369" s="12">
        <f t="shared" si="57"/>
        <v>0</v>
      </c>
      <c r="N369" s="12">
        <f t="shared" si="58"/>
        <v>0</v>
      </c>
      <c r="O369" s="12">
        <f t="shared" si="59"/>
        <v>0</v>
      </c>
      <c r="P369" s="3"/>
      <c r="Q369" s="3">
        <v>1</v>
      </c>
      <c r="R369" s="3">
        <v>0</v>
      </c>
      <c r="S369" s="3">
        <v>-48711.693347855937</v>
      </c>
      <c r="T369" s="2">
        <v>9932.4411231444101</v>
      </c>
      <c r="U369" s="3">
        <v>0</v>
      </c>
      <c r="V369" s="3">
        <v>0</v>
      </c>
      <c r="W369" s="3">
        <v>0</v>
      </c>
      <c r="X369" s="3">
        <v>0</v>
      </c>
      <c r="Y369" s="3">
        <v>0</v>
      </c>
      <c r="Z369" s="3">
        <v>0</v>
      </c>
      <c r="AA369" s="3">
        <v>0</v>
      </c>
      <c r="AB369" s="3">
        <v>0</v>
      </c>
      <c r="AC369" s="3">
        <v>0</v>
      </c>
      <c r="AD369" s="2">
        <v>0</v>
      </c>
      <c r="AE369" s="3">
        <v>0</v>
      </c>
      <c r="AF369" s="3">
        <v>0</v>
      </c>
      <c r="AG369" s="3">
        <v>0</v>
      </c>
      <c r="AH369" s="3">
        <v>0</v>
      </c>
      <c r="AI369" s="3">
        <v>0</v>
      </c>
      <c r="AJ369" s="3">
        <v>0</v>
      </c>
      <c r="AK369" s="3">
        <v>0</v>
      </c>
      <c r="AL369" s="3">
        <v>0</v>
      </c>
      <c r="AM369" s="3">
        <v>0</v>
      </c>
    </row>
    <row r="370" spans="1:39" ht="30">
      <c r="A370" s="9" t="s">
        <v>631</v>
      </c>
      <c r="B370" s="8" t="s">
        <v>401</v>
      </c>
      <c r="C370" s="10">
        <v>91667.747713536271</v>
      </c>
      <c r="D370" s="10">
        <v>135323.33932283608</v>
      </c>
      <c r="E370" s="11">
        <v>0.47623720117706497</v>
      </c>
      <c r="F370" s="12">
        <f t="shared" si="50"/>
        <v>-20318.958665476952</v>
      </c>
      <c r="G370" s="12">
        <f t="shared" si="51"/>
        <v>-7568.750066715158</v>
      </c>
      <c r="H370" s="12">
        <f t="shared" si="52"/>
        <v>-3983.5478979665977</v>
      </c>
      <c r="I370" s="12">
        <f t="shared" si="53"/>
        <v>-2366.9270631046484</v>
      </c>
      <c r="J370" s="12">
        <f t="shared" si="54"/>
        <v>-1564.0073365841249</v>
      </c>
      <c r="K370" s="12">
        <f t="shared" si="55"/>
        <v>-1036.6095769999092</v>
      </c>
      <c r="L370" s="12">
        <f t="shared" si="56"/>
        <v>-696.03096916556547</v>
      </c>
      <c r="M370" s="12">
        <f t="shared" si="57"/>
        <v>-461.75111728457119</v>
      </c>
      <c r="N370" s="12">
        <f t="shared" si="58"/>
        <v>-305.65370983468523</v>
      </c>
      <c r="O370" s="12">
        <f t="shared" si="59"/>
        <v>-182.9134801085053</v>
      </c>
      <c r="P370" s="3"/>
      <c r="Q370" s="3">
        <v>0</v>
      </c>
      <c r="R370" s="3">
        <v>1</v>
      </c>
      <c r="S370" s="3">
        <v>43655.591609299809</v>
      </c>
      <c r="T370" s="2">
        <v>0</v>
      </c>
      <c r="U370" s="3">
        <v>0</v>
      </c>
      <c r="V370" s="3">
        <v>0</v>
      </c>
      <c r="W370" s="3">
        <v>0</v>
      </c>
      <c r="X370" s="3">
        <v>0</v>
      </c>
      <c r="Y370" s="3">
        <v>0</v>
      </c>
      <c r="Z370" s="3">
        <v>0</v>
      </c>
      <c r="AA370" s="3">
        <v>0</v>
      </c>
      <c r="AB370" s="3">
        <v>0</v>
      </c>
      <c r="AC370" s="3">
        <v>0</v>
      </c>
      <c r="AD370" s="2">
        <v>20318.958665476952</v>
      </c>
      <c r="AE370" s="3">
        <v>7568.750066715158</v>
      </c>
      <c r="AF370" s="3">
        <v>3983.5478979665977</v>
      </c>
      <c r="AG370" s="3">
        <v>2366.9270631046484</v>
      </c>
      <c r="AH370" s="3">
        <v>1564.0073365841249</v>
      </c>
      <c r="AI370" s="3">
        <v>1036.6095769999092</v>
      </c>
      <c r="AJ370" s="3">
        <v>696.03096916556547</v>
      </c>
      <c r="AK370" s="3">
        <v>461.75111728457119</v>
      </c>
      <c r="AL370" s="3">
        <v>305.65370983468523</v>
      </c>
      <c r="AM370" s="3">
        <v>182.9134801085053</v>
      </c>
    </row>
    <row r="371" spans="1:39">
      <c r="A371" s="9" t="s">
        <v>631</v>
      </c>
      <c r="B371" s="8" t="s">
        <v>532</v>
      </c>
      <c r="C371" s="10">
        <v>317446.59327593294</v>
      </c>
      <c r="D371" s="10">
        <v>237428.64230631353</v>
      </c>
      <c r="E371" s="11">
        <v>-0.25206744272749432</v>
      </c>
      <c r="F371" s="12">
        <f t="shared" si="50"/>
        <v>48273.291642026132</v>
      </c>
      <c r="G371" s="12">
        <f t="shared" si="51"/>
        <v>19703.09824719216</v>
      </c>
      <c r="H371" s="12">
        <f t="shared" si="52"/>
        <v>0</v>
      </c>
      <c r="I371" s="12">
        <f t="shared" si="53"/>
        <v>0</v>
      </c>
      <c r="J371" s="12">
        <f t="shared" si="54"/>
        <v>0</v>
      </c>
      <c r="K371" s="12">
        <f t="shared" si="55"/>
        <v>0</v>
      </c>
      <c r="L371" s="12">
        <f t="shared" si="56"/>
        <v>0</v>
      </c>
      <c r="M371" s="12">
        <f t="shared" si="57"/>
        <v>0</v>
      </c>
      <c r="N371" s="12">
        <f t="shared" si="58"/>
        <v>0</v>
      </c>
      <c r="O371" s="12">
        <f t="shared" si="59"/>
        <v>0</v>
      </c>
      <c r="P371" s="3"/>
      <c r="Q371" s="3">
        <v>1</v>
      </c>
      <c r="R371" s="3">
        <v>0</v>
      </c>
      <c r="S371" s="3">
        <v>-80017.950969619415</v>
      </c>
      <c r="T371" s="2">
        <v>48273.291642026132</v>
      </c>
      <c r="U371" s="3">
        <v>19703.09824719216</v>
      </c>
      <c r="V371" s="3">
        <v>0</v>
      </c>
      <c r="W371" s="3">
        <v>0</v>
      </c>
      <c r="X371" s="3">
        <v>0</v>
      </c>
      <c r="Y371" s="3">
        <v>0</v>
      </c>
      <c r="Z371" s="3">
        <v>0</v>
      </c>
      <c r="AA371" s="3">
        <v>0</v>
      </c>
      <c r="AB371" s="3">
        <v>0</v>
      </c>
      <c r="AC371" s="3">
        <v>0</v>
      </c>
      <c r="AD371" s="2">
        <v>0</v>
      </c>
      <c r="AE371" s="3">
        <v>0</v>
      </c>
      <c r="AF371" s="3">
        <v>0</v>
      </c>
      <c r="AG371" s="3">
        <v>0</v>
      </c>
      <c r="AH371" s="3">
        <v>0</v>
      </c>
      <c r="AI371" s="3">
        <v>0</v>
      </c>
      <c r="AJ371" s="3">
        <v>0</v>
      </c>
      <c r="AK371" s="3">
        <v>0</v>
      </c>
      <c r="AL371" s="3">
        <v>0</v>
      </c>
      <c r="AM371" s="3">
        <v>0</v>
      </c>
    </row>
    <row r="372" spans="1:39" ht="30">
      <c r="A372" s="9" t="s">
        <v>631</v>
      </c>
      <c r="B372" s="8" t="s">
        <v>402</v>
      </c>
      <c r="C372" s="10">
        <v>50478</v>
      </c>
      <c r="D372" s="10">
        <v>50478</v>
      </c>
      <c r="E372" s="11">
        <v>0</v>
      </c>
      <c r="F372" s="12">
        <f t="shared" si="50"/>
        <v>0</v>
      </c>
      <c r="G372" s="12">
        <f t="shared" si="51"/>
        <v>0</v>
      </c>
      <c r="H372" s="12">
        <f t="shared" si="52"/>
        <v>0</v>
      </c>
      <c r="I372" s="12">
        <f t="shared" si="53"/>
        <v>0</v>
      </c>
      <c r="J372" s="12">
        <f t="shared" si="54"/>
        <v>0</v>
      </c>
      <c r="K372" s="12">
        <f t="shared" si="55"/>
        <v>0</v>
      </c>
      <c r="L372" s="12">
        <f t="shared" si="56"/>
        <v>0</v>
      </c>
      <c r="M372" s="12">
        <f t="shared" si="57"/>
        <v>0</v>
      </c>
      <c r="N372" s="12">
        <f t="shared" si="58"/>
        <v>0</v>
      </c>
      <c r="O372" s="12">
        <f t="shared" si="59"/>
        <v>0</v>
      </c>
      <c r="P372" s="3"/>
      <c r="Q372" s="3">
        <v>0</v>
      </c>
      <c r="R372" s="3">
        <v>0</v>
      </c>
      <c r="S372" s="3">
        <v>0</v>
      </c>
      <c r="T372" s="2">
        <v>0</v>
      </c>
      <c r="U372" s="3">
        <v>0</v>
      </c>
      <c r="V372" s="3">
        <v>0</v>
      </c>
      <c r="W372" s="3">
        <v>0</v>
      </c>
      <c r="X372" s="3">
        <v>0</v>
      </c>
      <c r="Y372" s="3">
        <v>0</v>
      </c>
      <c r="Z372" s="3">
        <v>0</v>
      </c>
      <c r="AA372" s="3">
        <v>0</v>
      </c>
      <c r="AB372" s="3">
        <v>0</v>
      </c>
      <c r="AC372" s="3">
        <v>0</v>
      </c>
      <c r="AD372" s="2">
        <v>0</v>
      </c>
      <c r="AE372" s="3">
        <v>0</v>
      </c>
      <c r="AF372" s="3">
        <v>0</v>
      </c>
      <c r="AG372" s="3">
        <v>0</v>
      </c>
      <c r="AH372" s="3">
        <v>0</v>
      </c>
      <c r="AI372" s="3">
        <v>0</v>
      </c>
      <c r="AJ372" s="3">
        <v>0</v>
      </c>
      <c r="AK372" s="3">
        <v>0</v>
      </c>
      <c r="AL372" s="3">
        <v>0</v>
      </c>
      <c r="AM372" s="3">
        <v>0</v>
      </c>
    </row>
    <row r="373" spans="1:39" ht="30">
      <c r="A373" s="9" t="s">
        <v>631</v>
      </c>
      <c r="B373" s="8" t="s">
        <v>533</v>
      </c>
      <c r="C373" s="10">
        <v>1184735.5309904648</v>
      </c>
      <c r="D373" s="10">
        <v>1442176.2197831429</v>
      </c>
      <c r="E373" s="11">
        <v>0.21729802311023119</v>
      </c>
      <c r="F373" s="12">
        <f t="shared" si="50"/>
        <v>-119822.60511333933</v>
      </c>
      <c r="G373" s="12">
        <f t="shared" si="51"/>
        <v>-44633.554572186687</v>
      </c>
      <c r="H373" s="12">
        <f t="shared" si="52"/>
        <v>-23491.316390102042</v>
      </c>
      <c r="I373" s="12">
        <f t="shared" si="53"/>
        <v>-13957.967604724541</v>
      </c>
      <c r="J373" s="12">
        <f t="shared" si="54"/>
        <v>-9223.0825689061567</v>
      </c>
      <c r="K373" s="12">
        <f t="shared" si="55"/>
        <v>-6112.9737033524425</v>
      </c>
      <c r="L373" s="12">
        <f t="shared" si="56"/>
        <v>-4104.5530599302856</v>
      </c>
      <c r="M373" s="12">
        <f t="shared" si="57"/>
        <v>-2722.9851045978139</v>
      </c>
      <c r="N373" s="12">
        <f t="shared" si="58"/>
        <v>-1802.4655878244046</v>
      </c>
      <c r="O373" s="12">
        <f t="shared" si="59"/>
        <v>-1078.6561485646691</v>
      </c>
      <c r="P373" s="3"/>
      <c r="Q373" s="3">
        <v>0</v>
      </c>
      <c r="R373" s="3">
        <v>1</v>
      </c>
      <c r="S373" s="3">
        <v>257440.68879267806</v>
      </c>
      <c r="T373" s="2">
        <v>0</v>
      </c>
      <c r="U373" s="3">
        <v>0</v>
      </c>
      <c r="V373" s="3">
        <v>0</v>
      </c>
      <c r="W373" s="3">
        <v>0</v>
      </c>
      <c r="X373" s="3">
        <v>0</v>
      </c>
      <c r="Y373" s="3">
        <v>0</v>
      </c>
      <c r="Z373" s="3">
        <v>0</v>
      </c>
      <c r="AA373" s="3">
        <v>0</v>
      </c>
      <c r="AB373" s="3">
        <v>0</v>
      </c>
      <c r="AC373" s="3">
        <v>0</v>
      </c>
      <c r="AD373" s="2">
        <v>119822.60511333933</v>
      </c>
      <c r="AE373" s="3">
        <v>44633.554572186687</v>
      </c>
      <c r="AF373" s="3">
        <v>23491.316390102042</v>
      </c>
      <c r="AG373" s="3">
        <v>13957.967604724541</v>
      </c>
      <c r="AH373" s="3">
        <v>9223.0825689061567</v>
      </c>
      <c r="AI373" s="3">
        <v>6112.9737033524425</v>
      </c>
      <c r="AJ373" s="3">
        <v>4104.5530599302856</v>
      </c>
      <c r="AK373" s="3">
        <v>2722.9851045978139</v>
      </c>
      <c r="AL373" s="3">
        <v>1802.4655878244046</v>
      </c>
      <c r="AM373" s="3">
        <v>1078.6561485646691</v>
      </c>
    </row>
    <row r="374" spans="1:39">
      <c r="A374" s="9" t="s">
        <v>631</v>
      </c>
      <c r="B374" s="8" t="s">
        <v>534</v>
      </c>
      <c r="C374" s="10">
        <v>811915.98970828485</v>
      </c>
      <c r="D374" s="10">
        <v>830456.95226962829</v>
      </c>
      <c r="E374" s="11">
        <v>2.283606037615428E-2</v>
      </c>
      <c r="F374" s="12">
        <f t="shared" si="50"/>
        <v>-8629.6631889381824</v>
      </c>
      <c r="G374" s="12">
        <f t="shared" si="51"/>
        <v>-3214.5231905009164</v>
      </c>
      <c r="H374" s="12">
        <f t="shared" si="52"/>
        <v>-1691.85228546492</v>
      </c>
      <c r="I374" s="12">
        <f t="shared" si="53"/>
        <v>-1005.2573895964607</v>
      </c>
      <c r="J374" s="12">
        <f t="shared" si="54"/>
        <v>-664.24942153562165</v>
      </c>
      <c r="K374" s="12">
        <f t="shared" si="55"/>
        <v>-440.25836437848352</v>
      </c>
      <c r="L374" s="12">
        <f t="shared" si="56"/>
        <v>-295.6112531088736</v>
      </c>
      <c r="M374" s="12">
        <f t="shared" si="57"/>
        <v>-196.110277346647</v>
      </c>
      <c r="N374" s="12">
        <f t="shared" si="58"/>
        <v>-129.81416084104526</v>
      </c>
      <c r="O374" s="12">
        <f t="shared" si="59"/>
        <v>-77.685168420312479</v>
      </c>
      <c r="P374" s="3"/>
      <c r="Q374" s="3">
        <v>0</v>
      </c>
      <c r="R374" s="3">
        <v>1</v>
      </c>
      <c r="S374" s="3">
        <v>18540.962561343447</v>
      </c>
      <c r="T374" s="2">
        <v>0</v>
      </c>
      <c r="U374" s="3">
        <v>0</v>
      </c>
      <c r="V374" s="3">
        <v>0</v>
      </c>
      <c r="W374" s="3">
        <v>0</v>
      </c>
      <c r="X374" s="3">
        <v>0</v>
      </c>
      <c r="Y374" s="3">
        <v>0</v>
      </c>
      <c r="Z374" s="3">
        <v>0</v>
      </c>
      <c r="AA374" s="3">
        <v>0</v>
      </c>
      <c r="AB374" s="3">
        <v>0</v>
      </c>
      <c r="AC374" s="3">
        <v>0</v>
      </c>
      <c r="AD374" s="2">
        <v>8629.6631889381824</v>
      </c>
      <c r="AE374" s="3">
        <v>3214.5231905009164</v>
      </c>
      <c r="AF374" s="3">
        <v>1691.85228546492</v>
      </c>
      <c r="AG374" s="3">
        <v>1005.2573895964607</v>
      </c>
      <c r="AH374" s="3">
        <v>664.24942153562165</v>
      </c>
      <c r="AI374" s="3">
        <v>440.25836437848352</v>
      </c>
      <c r="AJ374" s="3">
        <v>295.6112531088736</v>
      </c>
      <c r="AK374" s="3">
        <v>196.110277346647</v>
      </c>
      <c r="AL374" s="3">
        <v>129.81416084104526</v>
      </c>
      <c r="AM374" s="3">
        <v>77.685168420312479</v>
      </c>
    </row>
    <row r="375" spans="1:39">
      <c r="A375" s="9" t="s">
        <v>631</v>
      </c>
      <c r="B375" s="8" t="s">
        <v>535</v>
      </c>
      <c r="C375" s="10">
        <v>125630.66386612544</v>
      </c>
      <c r="D375" s="10">
        <v>107792.66623255907</v>
      </c>
      <c r="E375" s="11">
        <v>-0.1419876094308862</v>
      </c>
      <c r="F375" s="12">
        <f t="shared" si="50"/>
        <v>5274.9312469538272</v>
      </c>
      <c r="G375" s="12">
        <f t="shared" si="51"/>
        <v>0</v>
      </c>
      <c r="H375" s="12">
        <f t="shared" si="52"/>
        <v>0</v>
      </c>
      <c r="I375" s="12">
        <f t="shared" si="53"/>
        <v>0</v>
      </c>
      <c r="J375" s="12">
        <f t="shared" si="54"/>
        <v>0</v>
      </c>
      <c r="K375" s="12">
        <f t="shared" si="55"/>
        <v>0</v>
      </c>
      <c r="L375" s="12">
        <f t="shared" si="56"/>
        <v>0</v>
      </c>
      <c r="M375" s="12">
        <f t="shared" si="57"/>
        <v>0</v>
      </c>
      <c r="N375" s="12">
        <f t="shared" si="58"/>
        <v>0</v>
      </c>
      <c r="O375" s="12">
        <f t="shared" si="59"/>
        <v>0</v>
      </c>
      <c r="P375" s="3"/>
      <c r="Q375" s="3">
        <v>1</v>
      </c>
      <c r="R375" s="3">
        <v>0</v>
      </c>
      <c r="S375" s="3">
        <v>-17837.997633566367</v>
      </c>
      <c r="T375" s="2">
        <v>5274.9312469538272</v>
      </c>
      <c r="U375" s="3">
        <v>0</v>
      </c>
      <c r="V375" s="3">
        <v>0</v>
      </c>
      <c r="W375" s="3">
        <v>0</v>
      </c>
      <c r="X375" s="3">
        <v>0</v>
      </c>
      <c r="Y375" s="3">
        <v>0</v>
      </c>
      <c r="Z375" s="3">
        <v>0</v>
      </c>
      <c r="AA375" s="3">
        <v>0</v>
      </c>
      <c r="AB375" s="3">
        <v>0</v>
      </c>
      <c r="AC375" s="3">
        <v>0</v>
      </c>
      <c r="AD375" s="2">
        <v>0</v>
      </c>
      <c r="AE375" s="3">
        <v>0</v>
      </c>
      <c r="AF375" s="3">
        <v>0</v>
      </c>
      <c r="AG375" s="3">
        <v>0</v>
      </c>
      <c r="AH375" s="3">
        <v>0</v>
      </c>
      <c r="AI375" s="3">
        <v>0</v>
      </c>
      <c r="AJ375" s="3">
        <v>0</v>
      </c>
      <c r="AK375" s="3">
        <v>0</v>
      </c>
      <c r="AL375" s="3">
        <v>0</v>
      </c>
      <c r="AM375" s="3">
        <v>0</v>
      </c>
    </row>
    <row r="376" spans="1:39">
      <c r="A376" s="9" t="s">
        <v>631</v>
      </c>
      <c r="B376" s="8" t="s">
        <v>522</v>
      </c>
      <c r="C376" s="10">
        <v>50478</v>
      </c>
      <c r="D376" s="10">
        <v>50478</v>
      </c>
      <c r="E376" s="11">
        <v>0</v>
      </c>
      <c r="F376" s="12">
        <f t="shared" si="50"/>
        <v>0</v>
      </c>
      <c r="G376" s="12">
        <f t="shared" si="51"/>
        <v>0</v>
      </c>
      <c r="H376" s="12">
        <f t="shared" si="52"/>
        <v>0</v>
      </c>
      <c r="I376" s="12">
        <f t="shared" si="53"/>
        <v>0</v>
      </c>
      <c r="J376" s="12">
        <f t="shared" si="54"/>
        <v>0</v>
      </c>
      <c r="K376" s="12">
        <f t="shared" si="55"/>
        <v>0</v>
      </c>
      <c r="L376" s="12">
        <f t="shared" si="56"/>
        <v>0</v>
      </c>
      <c r="M376" s="12">
        <f t="shared" si="57"/>
        <v>0</v>
      </c>
      <c r="N376" s="12">
        <f t="shared" si="58"/>
        <v>0</v>
      </c>
      <c r="O376" s="12">
        <f t="shared" si="59"/>
        <v>0</v>
      </c>
      <c r="P376" s="3"/>
      <c r="Q376" s="3">
        <v>0</v>
      </c>
      <c r="R376" s="3">
        <v>0</v>
      </c>
      <c r="S376" s="3">
        <v>0</v>
      </c>
      <c r="T376" s="2">
        <v>0</v>
      </c>
      <c r="U376" s="3">
        <v>0</v>
      </c>
      <c r="V376" s="3">
        <v>0</v>
      </c>
      <c r="W376" s="3">
        <v>0</v>
      </c>
      <c r="X376" s="3">
        <v>0</v>
      </c>
      <c r="Y376" s="3">
        <v>0</v>
      </c>
      <c r="Z376" s="3">
        <v>0</v>
      </c>
      <c r="AA376" s="3">
        <v>0</v>
      </c>
      <c r="AB376" s="3">
        <v>0</v>
      </c>
      <c r="AC376" s="3">
        <v>0</v>
      </c>
      <c r="AD376" s="2">
        <v>0</v>
      </c>
      <c r="AE376" s="3">
        <v>0</v>
      </c>
      <c r="AF376" s="3">
        <v>0</v>
      </c>
      <c r="AG376" s="3">
        <v>0</v>
      </c>
      <c r="AH376" s="3">
        <v>0</v>
      </c>
      <c r="AI376" s="3">
        <v>0</v>
      </c>
      <c r="AJ376" s="3">
        <v>0</v>
      </c>
      <c r="AK376" s="3">
        <v>0</v>
      </c>
      <c r="AL376" s="3">
        <v>0</v>
      </c>
      <c r="AM376" s="3">
        <v>0</v>
      </c>
    </row>
    <row r="377" spans="1:39">
      <c r="A377" s="9" t="s">
        <v>631</v>
      </c>
      <c r="B377" s="8" t="s">
        <v>536</v>
      </c>
      <c r="C377" s="10">
        <v>254422.47476231158</v>
      </c>
      <c r="D377" s="10">
        <v>266404.94418175437</v>
      </c>
      <c r="E377" s="11">
        <v>4.7096741082473692E-2</v>
      </c>
      <c r="F377" s="12">
        <f t="shared" si="50"/>
        <v>-5577.0931481806711</v>
      </c>
      <c r="G377" s="12">
        <f t="shared" si="51"/>
        <v>-2077.4501701747649</v>
      </c>
      <c r="H377" s="12">
        <f t="shared" si="52"/>
        <v>-1093.3935175007914</v>
      </c>
      <c r="I377" s="12">
        <f t="shared" si="53"/>
        <v>-649.66777693744939</v>
      </c>
      <c r="J377" s="12">
        <f t="shared" si="54"/>
        <v>-429.28452900432512</v>
      </c>
      <c r="K377" s="12">
        <f t="shared" si="55"/>
        <v>-284.52580983135499</v>
      </c>
      <c r="L377" s="12">
        <f t="shared" si="56"/>
        <v>-191.04470917844199</v>
      </c>
      <c r="M377" s="12">
        <f t="shared" si="57"/>
        <v>-126.74020528168158</v>
      </c>
      <c r="N377" s="12">
        <f t="shared" si="58"/>
        <v>-83.895008543490846</v>
      </c>
      <c r="O377" s="12">
        <f t="shared" si="59"/>
        <v>-50.205600268102167</v>
      </c>
      <c r="P377" s="3"/>
      <c r="Q377" s="3">
        <v>0</v>
      </c>
      <c r="R377" s="3">
        <v>1</v>
      </c>
      <c r="S377" s="3">
        <v>11982.469419442787</v>
      </c>
      <c r="T377" s="2">
        <v>0</v>
      </c>
      <c r="U377" s="3">
        <v>0</v>
      </c>
      <c r="V377" s="3">
        <v>0</v>
      </c>
      <c r="W377" s="3">
        <v>0</v>
      </c>
      <c r="X377" s="3">
        <v>0</v>
      </c>
      <c r="Y377" s="3">
        <v>0</v>
      </c>
      <c r="Z377" s="3">
        <v>0</v>
      </c>
      <c r="AA377" s="3">
        <v>0</v>
      </c>
      <c r="AB377" s="3">
        <v>0</v>
      </c>
      <c r="AC377" s="3">
        <v>0</v>
      </c>
      <c r="AD377" s="2">
        <v>5577.0931481806711</v>
      </c>
      <c r="AE377" s="3">
        <v>2077.4501701747649</v>
      </c>
      <c r="AF377" s="3">
        <v>1093.3935175007914</v>
      </c>
      <c r="AG377" s="3">
        <v>649.66777693744939</v>
      </c>
      <c r="AH377" s="3">
        <v>429.28452900432512</v>
      </c>
      <c r="AI377" s="3">
        <v>284.52580983135499</v>
      </c>
      <c r="AJ377" s="3">
        <v>191.04470917844199</v>
      </c>
      <c r="AK377" s="3">
        <v>126.74020528168158</v>
      </c>
      <c r="AL377" s="3">
        <v>83.895008543490846</v>
      </c>
      <c r="AM377" s="3">
        <v>50.205600268102167</v>
      </c>
    </row>
    <row r="378" spans="1:39">
      <c r="A378" s="9" t="s">
        <v>631</v>
      </c>
      <c r="B378" s="8" t="s">
        <v>537</v>
      </c>
      <c r="C378" s="10">
        <v>114781.07588716714</v>
      </c>
      <c r="D378" s="10">
        <v>91636.629283567148</v>
      </c>
      <c r="E378" s="11">
        <v>-0.20163991690016569</v>
      </c>
      <c r="F378" s="12">
        <f t="shared" si="50"/>
        <v>11666.339014883284</v>
      </c>
      <c r="G378" s="12">
        <f t="shared" si="51"/>
        <v>1336.0421850382409</v>
      </c>
      <c r="H378" s="12">
        <f t="shared" si="52"/>
        <v>0</v>
      </c>
      <c r="I378" s="12">
        <f t="shared" si="53"/>
        <v>0</v>
      </c>
      <c r="J378" s="12">
        <f t="shared" si="54"/>
        <v>0</v>
      </c>
      <c r="K378" s="12">
        <f t="shared" si="55"/>
        <v>0</v>
      </c>
      <c r="L378" s="12">
        <f t="shared" si="56"/>
        <v>0</v>
      </c>
      <c r="M378" s="12">
        <f t="shared" si="57"/>
        <v>0</v>
      </c>
      <c r="N378" s="12">
        <f t="shared" si="58"/>
        <v>0</v>
      </c>
      <c r="O378" s="12">
        <f t="shared" si="59"/>
        <v>0</v>
      </c>
      <c r="P378" s="3"/>
      <c r="Q378" s="3">
        <v>1</v>
      </c>
      <c r="R378" s="3">
        <v>0</v>
      </c>
      <c r="S378" s="3">
        <v>-23144.446603599994</v>
      </c>
      <c r="T378" s="2">
        <v>11666.339014883284</v>
      </c>
      <c r="U378" s="3">
        <v>1336.0421850382409</v>
      </c>
      <c r="V378" s="3">
        <v>0</v>
      </c>
      <c r="W378" s="3">
        <v>0</v>
      </c>
      <c r="X378" s="3">
        <v>0</v>
      </c>
      <c r="Y378" s="3">
        <v>0</v>
      </c>
      <c r="Z378" s="3">
        <v>0</v>
      </c>
      <c r="AA378" s="3">
        <v>0</v>
      </c>
      <c r="AB378" s="3">
        <v>0</v>
      </c>
      <c r="AC378" s="3">
        <v>0</v>
      </c>
      <c r="AD378" s="2">
        <v>0</v>
      </c>
      <c r="AE378" s="3">
        <v>0</v>
      </c>
      <c r="AF378" s="3">
        <v>0</v>
      </c>
      <c r="AG378" s="3">
        <v>0</v>
      </c>
      <c r="AH378" s="3">
        <v>0</v>
      </c>
      <c r="AI378" s="3">
        <v>0</v>
      </c>
      <c r="AJ378" s="3">
        <v>0</v>
      </c>
      <c r="AK378" s="3">
        <v>0</v>
      </c>
      <c r="AL378" s="3">
        <v>0</v>
      </c>
      <c r="AM378" s="3">
        <v>0</v>
      </c>
    </row>
    <row r="379" spans="1:39">
      <c r="A379" s="9" t="s">
        <v>631</v>
      </c>
      <c r="B379" s="8" t="s">
        <v>406</v>
      </c>
      <c r="C379" s="10">
        <v>304336.87559710332</v>
      </c>
      <c r="D379" s="10">
        <v>276019.91976059583</v>
      </c>
      <c r="E379" s="11">
        <v>-9.3044774087760962E-2</v>
      </c>
      <c r="F379" s="12">
        <f t="shared" si="50"/>
        <v>0</v>
      </c>
      <c r="G379" s="12">
        <f t="shared" si="51"/>
        <v>0</v>
      </c>
      <c r="H379" s="12">
        <f t="shared" si="52"/>
        <v>0</v>
      </c>
      <c r="I379" s="12">
        <f t="shared" si="53"/>
        <v>0</v>
      </c>
      <c r="J379" s="12">
        <f t="shared" si="54"/>
        <v>0</v>
      </c>
      <c r="K379" s="12">
        <f t="shared" si="55"/>
        <v>0</v>
      </c>
      <c r="L379" s="12">
        <f t="shared" si="56"/>
        <v>0</v>
      </c>
      <c r="M379" s="12">
        <f t="shared" si="57"/>
        <v>0</v>
      </c>
      <c r="N379" s="12">
        <f t="shared" si="58"/>
        <v>0</v>
      </c>
      <c r="O379" s="12">
        <f t="shared" si="59"/>
        <v>0</v>
      </c>
      <c r="P379" s="3"/>
      <c r="Q379" s="3">
        <v>0</v>
      </c>
      <c r="R379" s="3">
        <v>0</v>
      </c>
      <c r="S379" s="3">
        <v>-28316.955836507492</v>
      </c>
      <c r="T379" s="2">
        <v>0</v>
      </c>
      <c r="U379" s="3">
        <v>0</v>
      </c>
      <c r="V379" s="3">
        <v>0</v>
      </c>
      <c r="W379" s="3">
        <v>0</v>
      </c>
      <c r="X379" s="3">
        <v>0</v>
      </c>
      <c r="Y379" s="3">
        <v>0</v>
      </c>
      <c r="Z379" s="3">
        <v>0</v>
      </c>
      <c r="AA379" s="3">
        <v>0</v>
      </c>
      <c r="AB379" s="3">
        <v>0</v>
      </c>
      <c r="AC379" s="3">
        <v>0</v>
      </c>
      <c r="AD379" s="2">
        <v>0</v>
      </c>
      <c r="AE379" s="3">
        <v>0</v>
      </c>
      <c r="AF379" s="3">
        <v>0</v>
      </c>
      <c r="AG379" s="3">
        <v>0</v>
      </c>
      <c r="AH379" s="3">
        <v>0</v>
      </c>
      <c r="AI379" s="3">
        <v>0</v>
      </c>
      <c r="AJ379" s="3">
        <v>0</v>
      </c>
      <c r="AK379" s="3">
        <v>0</v>
      </c>
      <c r="AL379" s="3">
        <v>0</v>
      </c>
      <c r="AM379" s="3">
        <v>0</v>
      </c>
    </row>
    <row r="380" spans="1:39">
      <c r="A380" s="9" t="s">
        <v>631</v>
      </c>
      <c r="B380" s="8" t="s">
        <v>518</v>
      </c>
      <c r="C380" s="10">
        <v>1225097.3009013284</v>
      </c>
      <c r="D380" s="10">
        <v>1277317.0403446262</v>
      </c>
      <c r="E380" s="11">
        <v>4.2624973057143002E-2</v>
      </c>
      <c r="F380" s="12">
        <f t="shared" si="50"/>
        <v>-24305.036036765348</v>
      </c>
      <c r="G380" s="12">
        <f t="shared" si="51"/>
        <v>-9053.551717556189</v>
      </c>
      <c r="H380" s="12">
        <f t="shared" si="52"/>
        <v>-4765.0215155347541</v>
      </c>
      <c r="I380" s="12">
        <f t="shared" si="53"/>
        <v>-2831.259638462544</v>
      </c>
      <c r="J380" s="12">
        <f t="shared" si="54"/>
        <v>-1870.8269111265624</v>
      </c>
      <c r="K380" s="12">
        <f t="shared" si="55"/>
        <v>-1239.9667492727524</v>
      </c>
      <c r="L380" s="12">
        <f t="shared" si="56"/>
        <v>-832.57503825807805</v>
      </c>
      <c r="M380" s="12">
        <f t="shared" si="57"/>
        <v>-552.33527123053125</v>
      </c>
      <c r="N380" s="12">
        <f t="shared" si="58"/>
        <v>-365.61541142977973</v>
      </c>
      <c r="O380" s="12">
        <f t="shared" si="59"/>
        <v>-218.79658297651386</v>
      </c>
      <c r="P380" s="3"/>
      <c r="Q380" s="3">
        <v>0</v>
      </c>
      <c r="R380" s="3">
        <v>1</v>
      </c>
      <c r="S380" s="3">
        <v>52219.739443297731</v>
      </c>
      <c r="T380" s="2">
        <v>0</v>
      </c>
      <c r="U380" s="3">
        <v>0</v>
      </c>
      <c r="V380" s="3">
        <v>0</v>
      </c>
      <c r="W380" s="3">
        <v>0</v>
      </c>
      <c r="X380" s="3">
        <v>0</v>
      </c>
      <c r="Y380" s="3">
        <v>0</v>
      </c>
      <c r="Z380" s="3">
        <v>0</v>
      </c>
      <c r="AA380" s="3">
        <v>0</v>
      </c>
      <c r="AB380" s="3">
        <v>0</v>
      </c>
      <c r="AC380" s="3">
        <v>0</v>
      </c>
      <c r="AD380" s="2">
        <v>24305.036036765348</v>
      </c>
      <c r="AE380" s="3">
        <v>9053.551717556189</v>
      </c>
      <c r="AF380" s="3">
        <v>4765.0215155347541</v>
      </c>
      <c r="AG380" s="3">
        <v>2831.259638462544</v>
      </c>
      <c r="AH380" s="3">
        <v>1870.8269111265624</v>
      </c>
      <c r="AI380" s="3">
        <v>1239.9667492727524</v>
      </c>
      <c r="AJ380" s="3">
        <v>832.57503825807805</v>
      </c>
      <c r="AK380" s="3">
        <v>552.33527123053125</v>
      </c>
      <c r="AL380" s="3">
        <v>365.61541142977973</v>
      </c>
      <c r="AM380" s="3">
        <v>218.79658297651386</v>
      </c>
    </row>
    <row r="381" spans="1:39">
      <c r="A381" s="9" t="s">
        <v>631</v>
      </c>
      <c r="B381" s="8" t="s">
        <v>538</v>
      </c>
      <c r="C381" s="10">
        <v>149869.69378845076</v>
      </c>
      <c r="D381" s="10">
        <v>158031.51526054906</v>
      </c>
      <c r="E381" s="11">
        <v>5.4459452513589239E-2</v>
      </c>
      <c r="F381" s="12">
        <f t="shared" si="50"/>
        <v>-3798.8195100129892</v>
      </c>
      <c r="G381" s="12">
        <f t="shared" si="51"/>
        <v>-1415.0486692362563</v>
      </c>
      <c r="H381" s="12">
        <f t="shared" si="52"/>
        <v>-744.76156593488156</v>
      </c>
      <c r="I381" s="12">
        <f t="shared" si="53"/>
        <v>-442.51916912340567</v>
      </c>
      <c r="J381" s="12">
        <f t="shared" si="54"/>
        <v>-292.40581084078713</v>
      </c>
      <c r="K381" s="12">
        <f t="shared" si="55"/>
        <v>-193.80386319030549</v>
      </c>
      <c r="L381" s="12">
        <f t="shared" si="56"/>
        <v>-130.12950460556166</v>
      </c>
      <c r="M381" s="12">
        <f t="shared" si="57"/>
        <v>-86.328693413371369</v>
      </c>
      <c r="N381" s="12">
        <f t="shared" si="58"/>
        <v>-57.144822003140582</v>
      </c>
      <c r="O381" s="12">
        <f t="shared" si="59"/>
        <v>-34.197387194903882</v>
      </c>
      <c r="P381" s="3"/>
      <c r="Q381" s="3">
        <v>0</v>
      </c>
      <c r="R381" s="3">
        <v>1</v>
      </c>
      <c r="S381" s="3">
        <v>8161.8214720982942</v>
      </c>
      <c r="T381" s="2">
        <v>0</v>
      </c>
      <c r="U381" s="3">
        <v>0</v>
      </c>
      <c r="V381" s="3">
        <v>0</v>
      </c>
      <c r="W381" s="3">
        <v>0</v>
      </c>
      <c r="X381" s="3">
        <v>0</v>
      </c>
      <c r="Y381" s="3">
        <v>0</v>
      </c>
      <c r="Z381" s="3">
        <v>0</v>
      </c>
      <c r="AA381" s="3">
        <v>0</v>
      </c>
      <c r="AB381" s="3">
        <v>0</v>
      </c>
      <c r="AC381" s="3">
        <v>0</v>
      </c>
      <c r="AD381" s="2">
        <v>3798.8195100129892</v>
      </c>
      <c r="AE381" s="3">
        <v>1415.0486692362563</v>
      </c>
      <c r="AF381" s="3">
        <v>744.76156593488156</v>
      </c>
      <c r="AG381" s="3">
        <v>442.51916912340567</v>
      </c>
      <c r="AH381" s="3">
        <v>292.40581084078713</v>
      </c>
      <c r="AI381" s="3">
        <v>193.80386319030549</v>
      </c>
      <c r="AJ381" s="3">
        <v>130.12950460556166</v>
      </c>
      <c r="AK381" s="3">
        <v>86.328693413371369</v>
      </c>
      <c r="AL381" s="3">
        <v>57.144822003140582</v>
      </c>
      <c r="AM381" s="3">
        <v>34.197387194903882</v>
      </c>
    </row>
    <row r="382" spans="1:39">
      <c r="A382" s="9" t="s">
        <v>631</v>
      </c>
      <c r="B382" s="8" t="s">
        <v>539</v>
      </c>
      <c r="C382" s="10">
        <v>535227.75854905625</v>
      </c>
      <c r="D382" s="10">
        <v>482498.31761758804</v>
      </c>
      <c r="E382" s="11">
        <v>-9.8517761998017331E-2</v>
      </c>
      <c r="F382" s="12">
        <f t="shared" si="50"/>
        <v>0</v>
      </c>
      <c r="G382" s="12">
        <f t="shared" si="51"/>
        <v>0</v>
      </c>
      <c r="H382" s="12">
        <f t="shared" si="52"/>
        <v>0</v>
      </c>
      <c r="I382" s="12">
        <f t="shared" si="53"/>
        <v>0</v>
      </c>
      <c r="J382" s="12">
        <f t="shared" si="54"/>
        <v>0</v>
      </c>
      <c r="K382" s="12">
        <f t="shared" si="55"/>
        <v>0</v>
      </c>
      <c r="L382" s="12">
        <f t="shared" si="56"/>
        <v>0</v>
      </c>
      <c r="M382" s="12">
        <f t="shared" si="57"/>
        <v>0</v>
      </c>
      <c r="N382" s="12">
        <f t="shared" si="58"/>
        <v>0</v>
      </c>
      <c r="O382" s="12">
        <f t="shared" si="59"/>
        <v>0</v>
      </c>
      <c r="P382" s="3"/>
      <c r="Q382" s="3">
        <v>0</v>
      </c>
      <c r="R382" s="3">
        <v>0</v>
      </c>
      <c r="S382" s="3">
        <v>-52729.440931468213</v>
      </c>
      <c r="T382" s="2">
        <v>0</v>
      </c>
      <c r="U382" s="3">
        <v>0</v>
      </c>
      <c r="V382" s="3">
        <v>0</v>
      </c>
      <c r="W382" s="3">
        <v>0</v>
      </c>
      <c r="X382" s="3">
        <v>0</v>
      </c>
      <c r="Y382" s="3">
        <v>0</v>
      </c>
      <c r="Z382" s="3">
        <v>0</v>
      </c>
      <c r="AA382" s="3">
        <v>0</v>
      </c>
      <c r="AB382" s="3">
        <v>0</v>
      </c>
      <c r="AC382" s="3">
        <v>0</v>
      </c>
      <c r="AD382" s="2">
        <v>0</v>
      </c>
      <c r="AE382" s="3">
        <v>0</v>
      </c>
      <c r="AF382" s="3">
        <v>0</v>
      </c>
      <c r="AG382" s="3">
        <v>0</v>
      </c>
      <c r="AH382" s="3">
        <v>0</v>
      </c>
      <c r="AI382" s="3">
        <v>0</v>
      </c>
      <c r="AJ382" s="3">
        <v>0</v>
      </c>
      <c r="AK382" s="3">
        <v>0</v>
      </c>
      <c r="AL382" s="3">
        <v>0</v>
      </c>
      <c r="AM382" s="3">
        <v>0</v>
      </c>
    </row>
    <row r="383" spans="1:39">
      <c r="A383" s="9" t="s">
        <v>632</v>
      </c>
      <c r="B383" s="8" t="s">
        <v>465</v>
      </c>
      <c r="C383" s="10">
        <v>524768.49617315806</v>
      </c>
      <c r="D383" s="10">
        <v>474440.29598937707</v>
      </c>
      <c r="E383" s="11">
        <v>-9.5905528915695745E-2</v>
      </c>
      <c r="F383" s="12">
        <f t="shared" si="50"/>
        <v>0</v>
      </c>
      <c r="G383" s="12">
        <f t="shared" si="51"/>
        <v>0</v>
      </c>
      <c r="H383" s="12">
        <f t="shared" si="52"/>
        <v>0</v>
      </c>
      <c r="I383" s="12">
        <f t="shared" si="53"/>
        <v>0</v>
      </c>
      <c r="J383" s="12">
        <f t="shared" si="54"/>
        <v>0</v>
      </c>
      <c r="K383" s="12">
        <f t="shared" si="55"/>
        <v>0</v>
      </c>
      <c r="L383" s="12">
        <f t="shared" si="56"/>
        <v>0</v>
      </c>
      <c r="M383" s="12">
        <f t="shared" si="57"/>
        <v>0</v>
      </c>
      <c r="N383" s="12">
        <f t="shared" si="58"/>
        <v>0</v>
      </c>
      <c r="O383" s="12">
        <f t="shared" si="59"/>
        <v>0</v>
      </c>
      <c r="P383" s="3"/>
      <c r="Q383" s="3">
        <v>0</v>
      </c>
      <c r="R383" s="3">
        <v>0</v>
      </c>
      <c r="S383" s="3">
        <v>-50328.20018378098</v>
      </c>
      <c r="T383" s="2">
        <v>0</v>
      </c>
      <c r="U383" s="3">
        <v>0</v>
      </c>
      <c r="V383" s="3">
        <v>0</v>
      </c>
      <c r="W383" s="3">
        <v>0</v>
      </c>
      <c r="X383" s="3">
        <v>0</v>
      </c>
      <c r="Y383" s="3">
        <v>0</v>
      </c>
      <c r="Z383" s="3">
        <v>0</v>
      </c>
      <c r="AA383" s="3">
        <v>0</v>
      </c>
      <c r="AB383" s="3">
        <v>0</v>
      </c>
      <c r="AC383" s="3">
        <v>0</v>
      </c>
      <c r="AD383" s="2">
        <v>0</v>
      </c>
      <c r="AE383" s="3">
        <v>0</v>
      </c>
      <c r="AF383" s="3">
        <v>0</v>
      </c>
      <c r="AG383" s="3">
        <v>0</v>
      </c>
      <c r="AH383" s="3">
        <v>0</v>
      </c>
      <c r="AI383" s="3">
        <v>0</v>
      </c>
      <c r="AJ383" s="3">
        <v>0</v>
      </c>
      <c r="AK383" s="3">
        <v>0</v>
      </c>
      <c r="AL383" s="3">
        <v>0</v>
      </c>
      <c r="AM383" s="3">
        <v>0</v>
      </c>
    </row>
    <row r="384" spans="1:39" ht="30">
      <c r="A384" s="9" t="s">
        <v>632</v>
      </c>
      <c r="B384" s="8" t="s">
        <v>283</v>
      </c>
      <c r="C384" s="10">
        <v>122557.37952289023</v>
      </c>
      <c r="D384" s="10">
        <v>161310.6349181401</v>
      </c>
      <c r="E384" s="11">
        <v>0.3162049934986727</v>
      </c>
      <c r="F384" s="12">
        <f t="shared" si="50"/>
        <v>-18037.226515583654</v>
      </c>
      <c r="G384" s="12">
        <f t="shared" si="51"/>
        <v>-6718.8118072770167</v>
      </c>
      <c r="H384" s="12">
        <f t="shared" si="52"/>
        <v>-3536.2125074540104</v>
      </c>
      <c r="I384" s="12">
        <f t="shared" si="53"/>
        <v>-2101.1312777372377</v>
      </c>
      <c r="J384" s="12">
        <f t="shared" si="54"/>
        <v>-1388.3760022571194</v>
      </c>
      <c r="K384" s="12">
        <f t="shared" si="55"/>
        <v>-920.20275528877971</v>
      </c>
      <c r="L384" s="12">
        <f t="shared" si="56"/>
        <v>-617.86966839158299</v>
      </c>
      <c r="M384" s="12">
        <f t="shared" si="57"/>
        <v>-409.89844181515997</v>
      </c>
      <c r="N384" s="12">
        <f t="shared" si="58"/>
        <v>-271.33010556214373</v>
      </c>
      <c r="O384" s="12">
        <f t="shared" si="59"/>
        <v>-162.37307864976509</v>
      </c>
      <c r="P384" s="3"/>
      <c r="Q384" s="3">
        <v>0</v>
      </c>
      <c r="R384" s="3">
        <v>1</v>
      </c>
      <c r="S384" s="3">
        <v>38753.255395249871</v>
      </c>
      <c r="T384" s="2">
        <v>0</v>
      </c>
      <c r="U384" s="3">
        <v>0</v>
      </c>
      <c r="V384" s="3">
        <v>0</v>
      </c>
      <c r="W384" s="3">
        <v>0</v>
      </c>
      <c r="X384" s="3">
        <v>0</v>
      </c>
      <c r="Y384" s="3">
        <v>0</v>
      </c>
      <c r="Z384" s="3">
        <v>0</v>
      </c>
      <c r="AA384" s="3">
        <v>0</v>
      </c>
      <c r="AB384" s="3">
        <v>0</v>
      </c>
      <c r="AC384" s="3">
        <v>0</v>
      </c>
      <c r="AD384" s="2">
        <v>18037.226515583654</v>
      </c>
      <c r="AE384" s="3">
        <v>6718.8118072770167</v>
      </c>
      <c r="AF384" s="3">
        <v>3536.2125074540104</v>
      </c>
      <c r="AG384" s="3">
        <v>2101.1312777372377</v>
      </c>
      <c r="AH384" s="3">
        <v>1388.3760022571194</v>
      </c>
      <c r="AI384" s="3">
        <v>920.20275528877971</v>
      </c>
      <c r="AJ384" s="3">
        <v>617.86966839158299</v>
      </c>
      <c r="AK384" s="3">
        <v>409.89844181515997</v>
      </c>
      <c r="AL384" s="3">
        <v>271.33010556214373</v>
      </c>
      <c r="AM384" s="3">
        <v>162.37307864976509</v>
      </c>
    </row>
    <row r="385" spans="1:39">
      <c r="A385" s="9" t="s">
        <v>632</v>
      </c>
      <c r="B385" s="8" t="s">
        <v>264</v>
      </c>
      <c r="C385" s="10">
        <v>165622.68126416439</v>
      </c>
      <c r="D385" s="10">
        <v>261714.48403130879</v>
      </c>
      <c r="E385" s="11">
        <v>0.58018504490867506</v>
      </c>
      <c r="F385" s="12">
        <f t="shared" si="50"/>
        <v>-44724.748801728274</v>
      </c>
      <c r="G385" s="12">
        <f t="shared" si="51"/>
        <v>-16659.832378715735</v>
      </c>
      <c r="H385" s="12">
        <f t="shared" si="52"/>
        <v>-8768.3223342994443</v>
      </c>
      <c r="I385" s="12">
        <f t="shared" si="53"/>
        <v>-5209.9234056334926</v>
      </c>
      <c r="J385" s="12">
        <f t="shared" si="54"/>
        <v>-3442.5895738266231</v>
      </c>
      <c r="K385" s="12">
        <f t="shared" si="55"/>
        <v>-2281.716484593207</v>
      </c>
      <c r="L385" s="12">
        <f t="shared" si="56"/>
        <v>-1532.0573640934015</v>
      </c>
      <c r="M385" s="12">
        <f t="shared" si="57"/>
        <v>-1016.3760392188906</v>
      </c>
      <c r="N385" s="12">
        <f t="shared" si="58"/>
        <v>-672.78474343762605</v>
      </c>
      <c r="O385" s="12">
        <f t="shared" si="59"/>
        <v>-402.61706246798906</v>
      </c>
      <c r="P385" s="3"/>
      <c r="Q385" s="3">
        <v>0</v>
      </c>
      <c r="R385" s="3">
        <v>1</v>
      </c>
      <c r="S385" s="3">
        <v>96091.8027671444</v>
      </c>
      <c r="T385" s="2">
        <v>0</v>
      </c>
      <c r="U385" s="3">
        <v>0</v>
      </c>
      <c r="V385" s="3">
        <v>0</v>
      </c>
      <c r="W385" s="3">
        <v>0</v>
      </c>
      <c r="X385" s="3">
        <v>0</v>
      </c>
      <c r="Y385" s="3">
        <v>0</v>
      </c>
      <c r="Z385" s="3">
        <v>0</v>
      </c>
      <c r="AA385" s="3">
        <v>0</v>
      </c>
      <c r="AB385" s="3">
        <v>0</v>
      </c>
      <c r="AC385" s="3">
        <v>0</v>
      </c>
      <c r="AD385" s="2">
        <v>44724.748801728274</v>
      </c>
      <c r="AE385" s="3">
        <v>16659.832378715735</v>
      </c>
      <c r="AF385" s="3">
        <v>8768.3223342994443</v>
      </c>
      <c r="AG385" s="3">
        <v>5209.9234056334926</v>
      </c>
      <c r="AH385" s="3">
        <v>3442.5895738266231</v>
      </c>
      <c r="AI385" s="3">
        <v>2281.716484593207</v>
      </c>
      <c r="AJ385" s="3">
        <v>1532.0573640934015</v>
      </c>
      <c r="AK385" s="3">
        <v>1016.3760392188906</v>
      </c>
      <c r="AL385" s="3">
        <v>672.78474343762605</v>
      </c>
      <c r="AM385" s="3">
        <v>402.61706246798906</v>
      </c>
    </row>
    <row r="386" spans="1:39">
      <c r="A386" s="9" t="s">
        <v>632</v>
      </c>
      <c r="B386" s="8" t="s">
        <v>284</v>
      </c>
      <c r="C386" s="10">
        <v>50478</v>
      </c>
      <c r="D386" s="10">
        <v>50478</v>
      </c>
      <c r="E386" s="11">
        <v>0</v>
      </c>
      <c r="F386" s="12">
        <f t="shared" si="50"/>
        <v>0</v>
      </c>
      <c r="G386" s="12">
        <f t="shared" si="51"/>
        <v>0</v>
      </c>
      <c r="H386" s="12">
        <f t="shared" si="52"/>
        <v>0</v>
      </c>
      <c r="I386" s="12">
        <f t="shared" si="53"/>
        <v>0</v>
      </c>
      <c r="J386" s="12">
        <f t="shared" si="54"/>
        <v>0</v>
      </c>
      <c r="K386" s="12">
        <f t="shared" si="55"/>
        <v>0</v>
      </c>
      <c r="L386" s="12">
        <f t="shared" si="56"/>
        <v>0</v>
      </c>
      <c r="M386" s="12">
        <f t="shared" si="57"/>
        <v>0</v>
      </c>
      <c r="N386" s="12">
        <f t="shared" si="58"/>
        <v>0</v>
      </c>
      <c r="O386" s="12">
        <f t="shared" si="59"/>
        <v>0</v>
      </c>
      <c r="P386" s="3"/>
      <c r="Q386" s="3">
        <v>0</v>
      </c>
      <c r="R386" s="3">
        <v>0</v>
      </c>
      <c r="S386" s="3">
        <v>0</v>
      </c>
      <c r="T386" s="2">
        <v>0</v>
      </c>
      <c r="U386" s="3">
        <v>0</v>
      </c>
      <c r="V386" s="3">
        <v>0</v>
      </c>
      <c r="W386" s="3">
        <v>0</v>
      </c>
      <c r="X386" s="3">
        <v>0</v>
      </c>
      <c r="Y386" s="3">
        <v>0</v>
      </c>
      <c r="Z386" s="3">
        <v>0</v>
      </c>
      <c r="AA386" s="3">
        <v>0</v>
      </c>
      <c r="AB386" s="3">
        <v>0</v>
      </c>
      <c r="AC386" s="3">
        <v>0</v>
      </c>
      <c r="AD386" s="2">
        <v>0</v>
      </c>
      <c r="AE386" s="3">
        <v>0</v>
      </c>
      <c r="AF386" s="3">
        <v>0</v>
      </c>
      <c r="AG386" s="3">
        <v>0</v>
      </c>
      <c r="AH386" s="3">
        <v>0</v>
      </c>
      <c r="AI386" s="3">
        <v>0</v>
      </c>
      <c r="AJ386" s="3">
        <v>0</v>
      </c>
      <c r="AK386" s="3">
        <v>0</v>
      </c>
      <c r="AL386" s="3">
        <v>0</v>
      </c>
      <c r="AM386" s="3">
        <v>0</v>
      </c>
    </row>
    <row r="387" spans="1:39">
      <c r="A387" s="9" t="s">
        <v>632</v>
      </c>
      <c r="B387" s="8" t="s">
        <v>286</v>
      </c>
      <c r="C387" s="10">
        <v>50478</v>
      </c>
      <c r="D387" s="10">
        <v>50478</v>
      </c>
      <c r="E387" s="11">
        <v>0</v>
      </c>
      <c r="F387" s="12">
        <f t="shared" ref="F387:F450" si="60">+T387-AD387</f>
        <v>0</v>
      </c>
      <c r="G387" s="12">
        <f t="shared" ref="G387:G450" si="61">+U387-AE387</f>
        <v>0</v>
      </c>
      <c r="H387" s="12">
        <f t="shared" ref="H387:H450" si="62">+V387-AF387</f>
        <v>0</v>
      </c>
      <c r="I387" s="12">
        <f t="shared" ref="I387:I450" si="63">+W387-AG387</f>
        <v>0</v>
      </c>
      <c r="J387" s="12">
        <f t="shared" ref="J387:J450" si="64">+X387-AH387</f>
        <v>0</v>
      </c>
      <c r="K387" s="12">
        <f t="shared" ref="K387:K450" si="65">+Y387-AI387</f>
        <v>0</v>
      </c>
      <c r="L387" s="12">
        <f t="shared" ref="L387:L450" si="66">+Z387-AJ387</f>
        <v>0</v>
      </c>
      <c r="M387" s="12">
        <f t="shared" ref="M387:M450" si="67">+AA387-AK387</f>
        <v>0</v>
      </c>
      <c r="N387" s="12">
        <f t="shared" ref="N387:N450" si="68">+AB387-AL387</f>
        <v>0</v>
      </c>
      <c r="O387" s="12">
        <f t="shared" ref="O387:O450" si="69">+AC387-AM387</f>
        <v>0</v>
      </c>
      <c r="P387" s="3"/>
      <c r="Q387" s="3">
        <v>0</v>
      </c>
      <c r="R387" s="3">
        <v>0</v>
      </c>
      <c r="S387" s="3">
        <v>0</v>
      </c>
      <c r="T387" s="2">
        <v>0</v>
      </c>
      <c r="U387" s="3">
        <v>0</v>
      </c>
      <c r="V387" s="3">
        <v>0</v>
      </c>
      <c r="W387" s="3">
        <v>0</v>
      </c>
      <c r="X387" s="3">
        <v>0</v>
      </c>
      <c r="Y387" s="3">
        <v>0</v>
      </c>
      <c r="Z387" s="3">
        <v>0</v>
      </c>
      <c r="AA387" s="3">
        <v>0</v>
      </c>
      <c r="AB387" s="3">
        <v>0</v>
      </c>
      <c r="AC387" s="3">
        <v>0</v>
      </c>
      <c r="AD387" s="2">
        <v>0</v>
      </c>
      <c r="AE387" s="3">
        <v>0</v>
      </c>
      <c r="AF387" s="3">
        <v>0</v>
      </c>
      <c r="AG387" s="3">
        <v>0</v>
      </c>
      <c r="AH387" s="3">
        <v>0</v>
      </c>
      <c r="AI387" s="3">
        <v>0</v>
      </c>
      <c r="AJ387" s="3">
        <v>0</v>
      </c>
      <c r="AK387" s="3">
        <v>0</v>
      </c>
      <c r="AL387" s="3">
        <v>0</v>
      </c>
      <c r="AM387" s="3">
        <v>0</v>
      </c>
    </row>
    <row r="388" spans="1:39" ht="30">
      <c r="A388" s="9" t="s">
        <v>632</v>
      </c>
      <c r="B388" s="8" t="s">
        <v>287</v>
      </c>
      <c r="C388" s="10">
        <v>51232.740210685086</v>
      </c>
      <c r="D388" s="10">
        <v>74774.945106023297</v>
      </c>
      <c r="E388" s="11">
        <v>0.45951484926485064</v>
      </c>
      <c r="F388" s="12">
        <f t="shared" si="60"/>
        <v>-10957.429976980638</v>
      </c>
      <c r="G388" s="12">
        <f t="shared" si="61"/>
        <v>-4081.6092121004449</v>
      </c>
      <c r="H388" s="12">
        <f t="shared" si="62"/>
        <v>-2148.2128031531588</v>
      </c>
      <c r="I388" s="12">
        <f t="shared" si="63"/>
        <v>-1276.4156855466899</v>
      </c>
      <c r="J388" s="12">
        <f t="shared" si="64"/>
        <v>-843.42417129978776</v>
      </c>
      <c r="K388" s="12">
        <f t="shared" si="65"/>
        <v>-559.01372902258447</v>
      </c>
      <c r="L388" s="12">
        <f t="shared" si="66"/>
        <v>-375.34948183146133</v>
      </c>
      <c r="M388" s="12">
        <f t="shared" si="67"/>
        <v>-249.00909627001786</v>
      </c>
      <c r="N388" s="12">
        <f t="shared" si="68"/>
        <v>-164.83025423976892</v>
      </c>
      <c r="O388" s="12">
        <f t="shared" si="69"/>
        <v>-98.639978708167789</v>
      </c>
      <c r="P388" s="3"/>
      <c r="Q388" s="3">
        <v>0</v>
      </c>
      <c r="R388" s="3">
        <v>1</v>
      </c>
      <c r="S388" s="3">
        <v>23542.204895338211</v>
      </c>
      <c r="T388" s="2">
        <v>0</v>
      </c>
      <c r="U388" s="3">
        <v>0</v>
      </c>
      <c r="V388" s="3">
        <v>0</v>
      </c>
      <c r="W388" s="3">
        <v>0</v>
      </c>
      <c r="X388" s="3">
        <v>0</v>
      </c>
      <c r="Y388" s="3">
        <v>0</v>
      </c>
      <c r="Z388" s="3">
        <v>0</v>
      </c>
      <c r="AA388" s="3">
        <v>0</v>
      </c>
      <c r="AB388" s="3">
        <v>0</v>
      </c>
      <c r="AC388" s="3">
        <v>0</v>
      </c>
      <c r="AD388" s="2">
        <v>10957.429976980638</v>
      </c>
      <c r="AE388" s="3">
        <v>4081.6092121004449</v>
      </c>
      <c r="AF388" s="3">
        <v>2148.2128031531588</v>
      </c>
      <c r="AG388" s="3">
        <v>1276.4156855466899</v>
      </c>
      <c r="AH388" s="3">
        <v>843.42417129978776</v>
      </c>
      <c r="AI388" s="3">
        <v>559.01372902258447</v>
      </c>
      <c r="AJ388" s="3">
        <v>375.34948183146133</v>
      </c>
      <c r="AK388" s="3">
        <v>249.00909627001786</v>
      </c>
      <c r="AL388" s="3">
        <v>164.83025423976892</v>
      </c>
      <c r="AM388" s="3">
        <v>98.639978708167789</v>
      </c>
    </row>
    <row r="389" spans="1:39" ht="30">
      <c r="A389" s="9" t="s">
        <v>632</v>
      </c>
      <c r="B389" s="8" t="s">
        <v>359</v>
      </c>
      <c r="C389" s="10">
        <v>68345.107436991922</v>
      </c>
      <c r="D389" s="10">
        <v>50478</v>
      </c>
      <c r="E389" s="11">
        <v>-0.26142482040084286</v>
      </c>
      <c r="F389" s="12">
        <f t="shared" si="60"/>
        <v>11032.596693292733</v>
      </c>
      <c r="G389" s="12">
        <f t="shared" si="61"/>
        <v>4881.5370239634576</v>
      </c>
      <c r="H389" s="12">
        <f t="shared" si="62"/>
        <v>0</v>
      </c>
      <c r="I389" s="12">
        <f t="shared" si="63"/>
        <v>0</v>
      </c>
      <c r="J389" s="12">
        <f t="shared" si="64"/>
        <v>0</v>
      </c>
      <c r="K389" s="12">
        <f t="shared" si="65"/>
        <v>0</v>
      </c>
      <c r="L389" s="12">
        <f t="shared" si="66"/>
        <v>0</v>
      </c>
      <c r="M389" s="12">
        <f t="shared" si="67"/>
        <v>0</v>
      </c>
      <c r="N389" s="12">
        <f t="shared" si="68"/>
        <v>0</v>
      </c>
      <c r="O389" s="12">
        <f t="shared" si="69"/>
        <v>0</v>
      </c>
      <c r="P389" s="3"/>
      <c r="Q389" s="3">
        <v>1</v>
      </c>
      <c r="R389" s="3">
        <v>0</v>
      </c>
      <c r="S389" s="3">
        <v>-17867.107436991922</v>
      </c>
      <c r="T389" s="2">
        <v>11032.596693292733</v>
      </c>
      <c r="U389" s="3">
        <v>4881.5370239634576</v>
      </c>
      <c r="V389" s="3">
        <v>0</v>
      </c>
      <c r="W389" s="3">
        <v>0</v>
      </c>
      <c r="X389" s="3">
        <v>0</v>
      </c>
      <c r="Y389" s="3">
        <v>0</v>
      </c>
      <c r="Z389" s="3">
        <v>0</v>
      </c>
      <c r="AA389" s="3">
        <v>0</v>
      </c>
      <c r="AB389" s="3">
        <v>0</v>
      </c>
      <c r="AC389" s="3">
        <v>0</v>
      </c>
      <c r="AD389" s="2">
        <v>0</v>
      </c>
      <c r="AE389" s="3">
        <v>0</v>
      </c>
      <c r="AF389" s="3">
        <v>0</v>
      </c>
      <c r="AG389" s="3">
        <v>0</v>
      </c>
      <c r="AH389" s="3">
        <v>0</v>
      </c>
      <c r="AI389" s="3">
        <v>0</v>
      </c>
      <c r="AJ389" s="3">
        <v>0</v>
      </c>
      <c r="AK389" s="3">
        <v>0</v>
      </c>
      <c r="AL389" s="3">
        <v>0</v>
      </c>
      <c r="AM389" s="3">
        <v>0</v>
      </c>
    </row>
    <row r="390" spans="1:39">
      <c r="A390" s="9" t="s">
        <v>632</v>
      </c>
      <c r="B390" s="8" t="s">
        <v>289</v>
      </c>
      <c r="C390" s="10">
        <v>373739.66074008454</v>
      </c>
      <c r="D390" s="10">
        <v>382924.2271549569</v>
      </c>
      <c r="E390" s="11">
        <v>2.4574770568060539E-2</v>
      </c>
      <c r="F390" s="12">
        <f t="shared" si="60"/>
        <v>-4274.8435759226786</v>
      </c>
      <c r="G390" s="12">
        <f t="shared" si="61"/>
        <v>-1592.3661804300521</v>
      </c>
      <c r="H390" s="12">
        <f t="shared" si="62"/>
        <v>-838.08646010664415</v>
      </c>
      <c r="I390" s="12">
        <f t="shared" si="63"/>
        <v>-497.97054647204436</v>
      </c>
      <c r="J390" s="12">
        <f t="shared" si="64"/>
        <v>-329.04672063004296</v>
      </c>
      <c r="K390" s="12">
        <f t="shared" si="65"/>
        <v>-218.08911883398281</v>
      </c>
      <c r="L390" s="12">
        <f t="shared" si="66"/>
        <v>-146.43582706017631</v>
      </c>
      <c r="M390" s="12">
        <f t="shared" si="67"/>
        <v>-97.146405477602485</v>
      </c>
      <c r="N390" s="12">
        <f t="shared" si="68"/>
        <v>-64.305549288003732</v>
      </c>
      <c r="O390" s="12">
        <f t="shared" si="69"/>
        <v>-38.482607709618577</v>
      </c>
      <c r="P390" s="3"/>
      <c r="Q390" s="3">
        <v>0</v>
      </c>
      <c r="R390" s="3">
        <v>1</v>
      </c>
      <c r="S390" s="3">
        <v>9184.566414872359</v>
      </c>
      <c r="T390" s="2">
        <v>0</v>
      </c>
      <c r="U390" s="3">
        <v>0</v>
      </c>
      <c r="V390" s="3">
        <v>0</v>
      </c>
      <c r="W390" s="3">
        <v>0</v>
      </c>
      <c r="X390" s="3">
        <v>0</v>
      </c>
      <c r="Y390" s="3">
        <v>0</v>
      </c>
      <c r="Z390" s="3">
        <v>0</v>
      </c>
      <c r="AA390" s="3">
        <v>0</v>
      </c>
      <c r="AB390" s="3">
        <v>0</v>
      </c>
      <c r="AC390" s="3">
        <v>0</v>
      </c>
      <c r="AD390" s="2">
        <v>4274.8435759226786</v>
      </c>
      <c r="AE390" s="3">
        <v>1592.3661804300521</v>
      </c>
      <c r="AF390" s="3">
        <v>838.08646010664415</v>
      </c>
      <c r="AG390" s="3">
        <v>497.97054647204436</v>
      </c>
      <c r="AH390" s="3">
        <v>329.04672063004296</v>
      </c>
      <c r="AI390" s="3">
        <v>218.08911883398281</v>
      </c>
      <c r="AJ390" s="3">
        <v>146.43582706017631</v>
      </c>
      <c r="AK390" s="3">
        <v>97.146405477602485</v>
      </c>
      <c r="AL390" s="3">
        <v>64.305549288003732</v>
      </c>
      <c r="AM390" s="3">
        <v>38.482607709618577</v>
      </c>
    </row>
    <row r="391" spans="1:39">
      <c r="A391" s="9" t="s">
        <v>632</v>
      </c>
      <c r="B391" s="8" t="s">
        <v>290</v>
      </c>
      <c r="C391" s="10">
        <v>50478</v>
      </c>
      <c r="D391" s="10">
        <v>50478</v>
      </c>
      <c r="E391" s="11">
        <v>0</v>
      </c>
      <c r="F391" s="12">
        <f t="shared" si="60"/>
        <v>0</v>
      </c>
      <c r="G391" s="12">
        <f t="shared" si="61"/>
        <v>0</v>
      </c>
      <c r="H391" s="12">
        <f t="shared" si="62"/>
        <v>0</v>
      </c>
      <c r="I391" s="12">
        <f t="shared" si="63"/>
        <v>0</v>
      </c>
      <c r="J391" s="12">
        <f t="shared" si="64"/>
        <v>0</v>
      </c>
      <c r="K391" s="12">
        <f t="shared" si="65"/>
        <v>0</v>
      </c>
      <c r="L391" s="12">
        <f t="shared" si="66"/>
        <v>0</v>
      </c>
      <c r="M391" s="12">
        <f t="shared" si="67"/>
        <v>0</v>
      </c>
      <c r="N391" s="12">
        <f t="shared" si="68"/>
        <v>0</v>
      </c>
      <c r="O391" s="12">
        <f t="shared" si="69"/>
        <v>0</v>
      </c>
      <c r="P391" s="3"/>
      <c r="Q391" s="3">
        <v>0</v>
      </c>
      <c r="R391" s="3">
        <v>0</v>
      </c>
      <c r="S391" s="3">
        <v>0</v>
      </c>
      <c r="T391" s="2">
        <v>0</v>
      </c>
      <c r="U391" s="3">
        <v>0</v>
      </c>
      <c r="V391" s="3">
        <v>0</v>
      </c>
      <c r="W391" s="3">
        <v>0</v>
      </c>
      <c r="X391" s="3">
        <v>0</v>
      </c>
      <c r="Y391" s="3">
        <v>0</v>
      </c>
      <c r="Z391" s="3">
        <v>0</v>
      </c>
      <c r="AA391" s="3">
        <v>0</v>
      </c>
      <c r="AB391" s="3">
        <v>0</v>
      </c>
      <c r="AC391" s="3">
        <v>0</v>
      </c>
      <c r="AD391" s="2">
        <v>0</v>
      </c>
      <c r="AE391" s="3">
        <v>0</v>
      </c>
      <c r="AF391" s="3">
        <v>0</v>
      </c>
      <c r="AG391" s="3">
        <v>0</v>
      </c>
      <c r="AH391" s="3">
        <v>0</v>
      </c>
      <c r="AI391" s="3">
        <v>0</v>
      </c>
      <c r="AJ391" s="3">
        <v>0</v>
      </c>
      <c r="AK391" s="3">
        <v>0</v>
      </c>
      <c r="AL391" s="3">
        <v>0</v>
      </c>
      <c r="AM391" s="3">
        <v>0</v>
      </c>
    </row>
    <row r="392" spans="1:39">
      <c r="A392" s="9" t="s">
        <v>632</v>
      </c>
      <c r="B392" s="8" t="s">
        <v>291</v>
      </c>
      <c r="C392" s="10">
        <v>99073.44506004719</v>
      </c>
      <c r="D392" s="10">
        <v>100053.10698467368</v>
      </c>
      <c r="E392" s="11">
        <v>9.8882392151875605E-3</v>
      </c>
      <c r="F392" s="12">
        <f t="shared" si="60"/>
        <v>-455.97160452606892</v>
      </c>
      <c r="G392" s="12">
        <f t="shared" si="61"/>
        <v>-169.84803055092453</v>
      </c>
      <c r="H392" s="12">
        <f t="shared" si="62"/>
        <v>-89.393593276431929</v>
      </c>
      <c r="I392" s="12">
        <f t="shared" si="63"/>
        <v>-53.115494180994197</v>
      </c>
      <c r="J392" s="12">
        <f t="shared" si="64"/>
        <v>-35.097415497206399</v>
      </c>
      <c r="K392" s="12">
        <f t="shared" si="65"/>
        <v>-23.262241922605106</v>
      </c>
      <c r="L392" s="12">
        <f t="shared" si="66"/>
        <v>-15.619420415943251</v>
      </c>
      <c r="M392" s="12">
        <f t="shared" si="67"/>
        <v>-10.362017134159508</v>
      </c>
      <c r="N392" s="12">
        <f t="shared" si="68"/>
        <v>-6.8590824361222484</v>
      </c>
      <c r="O392" s="12">
        <f t="shared" si="69"/>
        <v>-4.1047060721782618</v>
      </c>
      <c r="P392" s="3"/>
      <c r="Q392" s="3">
        <v>0</v>
      </c>
      <c r="R392" s="3">
        <v>1</v>
      </c>
      <c r="S392" s="3">
        <v>979.66192462648905</v>
      </c>
      <c r="T392" s="2">
        <v>0</v>
      </c>
      <c r="U392" s="3">
        <v>0</v>
      </c>
      <c r="V392" s="3">
        <v>0</v>
      </c>
      <c r="W392" s="3">
        <v>0</v>
      </c>
      <c r="X392" s="3">
        <v>0</v>
      </c>
      <c r="Y392" s="3">
        <v>0</v>
      </c>
      <c r="Z392" s="3">
        <v>0</v>
      </c>
      <c r="AA392" s="3">
        <v>0</v>
      </c>
      <c r="AB392" s="3">
        <v>0</v>
      </c>
      <c r="AC392" s="3">
        <v>0</v>
      </c>
      <c r="AD392" s="2">
        <v>455.97160452606892</v>
      </c>
      <c r="AE392" s="3">
        <v>169.84803055092453</v>
      </c>
      <c r="AF392" s="3">
        <v>89.393593276431929</v>
      </c>
      <c r="AG392" s="3">
        <v>53.115494180994197</v>
      </c>
      <c r="AH392" s="3">
        <v>35.097415497206399</v>
      </c>
      <c r="AI392" s="3">
        <v>23.262241922605106</v>
      </c>
      <c r="AJ392" s="3">
        <v>15.619420415943251</v>
      </c>
      <c r="AK392" s="3">
        <v>10.362017134159508</v>
      </c>
      <c r="AL392" s="3">
        <v>6.8590824361222484</v>
      </c>
      <c r="AM392" s="3">
        <v>4.1047060721782618</v>
      </c>
    </row>
    <row r="393" spans="1:39">
      <c r="A393" s="9" t="s">
        <v>632</v>
      </c>
      <c r="B393" s="8" t="s">
        <v>292</v>
      </c>
      <c r="C393" s="10">
        <v>345187.88082367793</v>
      </c>
      <c r="D393" s="10">
        <v>274987.0355003844</v>
      </c>
      <c r="E393" s="11">
        <v>-0.20336995944290448</v>
      </c>
      <c r="F393" s="12">
        <f t="shared" si="60"/>
        <v>35682.057240925729</v>
      </c>
      <c r="G393" s="12">
        <f t="shared" si="61"/>
        <v>4615.1479667947278</v>
      </c>
      <c r="H393" s="12">
        <f t="shared" si="62"/>
        <v>0</v>
      </c>
      <c r="I393" s="12">
        <f t="shared" si="63"/>
        <v>0</v>
      </c>
      <c r="J393" s="12">
        <f t="shared" si="64"/>
        <v>0</v>
      </c>
      <c r="K393" s="12">
        <f t="shared" si="65"/>
        <v>0</v>
      </c>
      <c r="L393" s="12">
        <f t="shared" si="66"/>
        <v>0</v>
      </c>
      <c r="M393" s="12">
        <f t="shared" si="67"/>
        <v>0</v>
      </c>
      <c r="N393" s="12">
        <f t="shared" si="68"/>
        <v>0</v>
      </c>
      <c r="O393" s="12">
        <f t="shared" si="69"/>
        <v>0</v>
      </c>
      <c r="P393" s="3"/>
      <c r="Q393" s="3">
        <v>1</v>
      </c>
      <c r="R393" s="3">
        <v>0</v>
      </c>
      <c r="S393" s="3">
        <v>-70200.845323293528</v>
      </c>
      <c r="T393" s="2">
        <v>35682.057240925729</v>
      </c>
      <c r="U393" s="3">
        <v>4615.1479667947278</v>
      </c>
      <c r="V393" s="3">
        <v>0</v>
      </c>
      <c r="W393" s="3">
        <v>0</v>
      </c>
      <c r="X393" s="3">
        <v>0</v>
      </c>
      <c r="Y393" s="3">
        <v>0</v>
      </c>
      <c r="Z393" s="3">
        <v>0</v>
      </c>
      <c r="AA393" s="3">
        <v>0</v>
      </c>
      <c r="AB393" s="3">
        <v>0</v>
      </c>
      <c r="AC393" s="3">
        <v>0</v>
      </c>
      <c r="AD393" s="2">
        <v>0</v>
      </c>
      <c r="AE393" s="3">
        <v>0</v>
      </c>
      <c r="AF393" s="3">
        <v>0</v>
      </c>
      <c r="AG393" s="3">
        <v>0</v>
      </c>
      <c r="AH393" s="3">
        <v>0</v>
      </c>
      <c r="AI393" s="3">
        <v>0</v>
      </c>
      <c r="AJ393" s="3">
        <v>0</v>
      </c>
      <c r="AK393" s="3">
        <v>0</v>
      </c>
      <c r="AL393" s="3">
        <v>0</v>
      </c>
      <c r="AM393" s="3">
        <v>0</v>
      </c>
    </row>
    <row r="394" spans="1:39" ht="30">
      <c r="A394" s="9" t="s">
        <v>632</v>
      </c>
      <c r="B394" s="8" t="s">
        <v>293</v>
      </c>
      <c r="C394" s="10">
        <v>431418.91783445474</v>
      </c>
      <c r="D394" s="10">
        <v>465525.67500823416</v>
      </c>
      <c r="E394" s="11">
        <v>7.9057166396367812E-2</v>
      </c>
      <c r="F394" s="12">
        <f t="shared" si="60"/>
        <v>-15874.571015545531</v>
      </c>
      <c r="G394" s="12">
        <f t="shared" si="61"/>
        <v>-5913.2292363548859</v>
      </c>
      <c r="H394" s="12">
        <f t="shared" si="62"/>
        <v>-3112.2221882138715</v>
      </c>
      <c r="I394" s="12">
        <f t="shared" si="63"/>
        <v>-1849.2065646903259</v>
      </c>
      <c r="J394" s="12">
        <f t="shared" si="64"/>
        <v>-1221.910332226965</v>
      </c>
      <c r="K394" s="12">
        <f t="shared" si="65"/>
        <v>-809.87085098208718</v>
      </c>
      <c r="L394" s="12">
        <f t="shared" si="66"/>
        <v>-543.78736779512963</v>
      </c>
      <c r="M394" s="12">
        <f t="shared" si="67"/>
        <v>-360.75179951498552</v>
      </c>
      <c r="N394" s="12">
        <f t="shared" si="68"/>
        <v>-238.79774563347502</v>
      </c>
      <c r="O394" s="12">
        <f t="shared" si="69"/>
        <v>-142.90461816906716</v>
      </c>
      <c r="P394" s="3"/>
      <c r="Q394" s="3">
        <v>0</v>
      </c>
      <c r="R394" s="3">
        <v>1</v>
      </c>
      <c r="S394" s="3">
        <v>34106.757173779421</v>
      </c>
      <c r="T394" s="2">
        <v>0</v>
      </c>
      <c r="U394" s="3">
        <v>0</v>
      </c>
      <c r="V394" s="3">
        <v>0</v>
      </c>
      <c r="W394" s="3">
        <v>0</v>
      </c>
      <c r="X394" s="3">
        <v>0</v>
      </c>
      <c r="Y394" s="3">
        <v>0</v>
      </c>
      <c r="Z394" s="3">
        <v>0</v>
      </c>
      <c r="AA394" s="3">
        <v>0</v>
      </c>
      <c r="AB394" s="3">
        <v>0</v>
      </c>
      <c r="AC394" s="3">
        <v>0</v>
      </c>
      <c r="AD394" s="2">
        <v>15874.571015545531</v>
      </c>
      <c r="AE394" s="3">
        <v>5913.2292363548859</v>
      </c>
      <c r="AF394" s="3">
        <v>3112.2221882138715</v>
      </c>
      <c r="AG394" s="3">
        <v>1849.2065646903259</v>
      </c>
      <c r="AH394" s="3">
        <v>1221.910332226965</v>
      </c>
      <c r="AI394" s="3">
        <v>809.87085098208718</v>
      </c>
      <c r="AJ394" s="3">
        <v>543.78736779512963</v>
      </c>
      <c r="AK394" s="3">
        <v>360.75179951498552</v>
      </c>
      <c r="AL394" s="3">
        <v>238.79774563347502</v>
      </c>
      <c r="AM394" s="3">
        <v>142.90461816906716</v>
      </c>
    </row>
    <row r="395" spans="1:39">
      <c r="A395" s="9" t="s">
        <v>632</v>
      </c>
      <c r="B395" s="8" t="s">
        <v>294</v>
      </c>
      <c r="C395" s="10">
        <v>1127463.7148261503</v>
      </c>
      <c r="D395" s="10">
        <v>362693.63185422379</v>
      </c>
      <c r="E395" s="11">
        <v>-0.67831015128486916</v>
      </c>
      <c r="F395" s="12">
        <f t="shared" si="60"/>
        <v>652023.71148931154</v>
      </c>
      <c r="G395" s="12">
        <f t="shared" si="61"/>
        <v>550551.97715495806</v>
      </c>
      <c r="H395" s="12">
        <f t="shared" si="62"/>
        <v>459227.41625403985</v>
      </c>
      <c r="I395" s="12">
        <f t="shared" si="63"/>
        <v>377035.31144321361</v>
      </c>
      <c r="J395" s="12">
        <f t="shared" si="64"/>
        <v>303062.41711346991</v>
      </c>
      <c r="K395" s="12">
        <f t="shared" si="65"/>
        <v>236486.81221670052</v>
      </c>
      <c r="L395" s="12">
        <f t="shared" si="66"/>
        <v>176568.76780960814</v>
      </c>
      <c r="M395" s="12">
        <f t="shared" si="67"/>
        <v>122642.52784322493</v>
      </c>
      <c r="N395" s="12">
        <f t="shared" si="68"/>
        <v>74108.911873480072</v>
      </c>
      <c r="O395" s="12">
        <f t="shared" si="69"/>
        <v>30428.657500709698</v>
      </c>
      <c r="P395" s="3"/>
      <c r="Q395" s="3">
        <v>1</v>
      </c>
      <c r="R395" s="3">
        <v>0</v>
      </c>
      <c r="S395" s="3">
        <v>-764770.08297192655</v>
      </c>
      <c r="T395" s="2">
        <v>652023.71148931154</v>
      </c>
      <c r="U395" s="3">
        <v>550551.97715495806</v>
      </c>
      <c r="V395" s="3">
        <v>459227.41625403985</v>
      </c>
      <c r="W395" s="3">
        <v>377035.31144321361</v>
      </c>
      <c r="X395" s="3">
        <v>303062.41711346991</v>
      </c>
      <c r="Y395" s="3">
        <v>236486.81221670052</v>
      </c>
      <c r="Z395" s="3">
        <v>176568.76780960814</v>
      </c>
      <c r="AA395" s="3">
        <v>122642.52784322493</v>
      </c>
      <c r="AB395" s="3">
        <v>74108.911873480072</v>
      </c>
      <c r="AC395" s="3">
        <v>30428.657500709698</v>
      </c>
      <c r="AD395" s="2">
        <v>0</v>
      </c>
      <c r="AE395" s="3">
        <v>0</v>
      </c>
      <c r="AF395" s="3">
        <v>0</v>
      </c>
      <c r="AG395" s="3">
        <v>0</v>
      </c>
      <c r="AH395" s="3">
        <v>0</v>
      </c>
      <c r="AI395" s="3">
        <v>0</v>
      </c>
      <c r="AJ395" s="3">
        <v>0</v>
      </c>
      <c r="AK395" s="3">
        <v>0</v>
      </c>
      <c r="AL395" s="3">
        <v>0</v>
      </c>
      <c r="AM395" s="3">
        <v>0</v>
      </c>
    </row>
    <row r="396" spans="1:39">
      <c r="A396" s="9" t="s">
        <v>632</v>
      </c>
      <c r="B396" s="8" t="s">
        <v>295</v>
      </c>
      <c r="C396" s="10">
        <v>50478</v>
      </c>
      <c r="D396" s="10">
        <v>50478</v>
      </c>
      <c r="E396" s="11">
        <v>0</v>
      </c>
      <c r="F396" s="12">
        <f t="shared" si="60"/>
        <v>0</v>
      </c>
      <c r="G396" s="12">
        <f t="shared" si="61"/>
        <v>0</v>
      </c>
      <c r="H396" s="12">
        <f t="shared" si="62"/>
        <v>0</v>
      </c>
      <c r="I396" s="12">
        <f t="shared" si="63"/>
        <v>0</v>
      </c>
      <c r="J396" s="12">
        <f t="shared" si="64"/>
        <v>0</v>
      </c>
      <c r="K396" s="12">
        <f t="shared" si="65"/>
        <v>0</v>
      </c>
      <c r="L396" s="12">
        <f t="shared" si="66"/>
        <v>0</v>
      </c>
      <c r="M396" s="12">
        <f t="shared" si="67"/>
        <v>0</v>
      </c>
      <c r="N396" s="12">
        <f t="shared" si="68"/>
        <v>0</v>
      </c>
      <c r="O396" s="12">
        <f t="shared" si="69"/>
        <v>0</v>
      </c>
      <c r="P396" s="3"/>
      <c r="Q396" s="3">
        <v>0</v>
      </c>
      <c r="R396" s="3">
        <v>0</v>
      </c>
      <c r="S396" s="3">
        <v>0</v>
      </c>
      <c r="T396" s="2">
        <v>0</v>
      </c>
      <c r="U396" s="3">
        <v>0</v>
      </c>
      <c r="V396" s="3">
        <v>0</v>
      </c>
      <c r="W396" s="3">
        <v>0</v>
      </c>
      <c r="X396" s="3">
        <v>0</v>
      </c>
      <c r="Y396" s="3">
        <v>0</v>
      </c>
      <c r="Z396" s="3">
        <v>0</v>
      </c>
      <c r="AA396" s="3">
        <v>0</v>
      </c>
      <c r="AB396" s="3">
        <v>0</v>
      </c>
      <c r="AC396" s="3">
        <v>0</v>
      </c>
      <c r="AD396" s="2">
        <v>0</v>
      </c>
      <c r="AE396" s="3">
        <v>0</v>
      </c>
      <c r="AF396" s="3">
        <v>0</v>
      </c>
      <c r="AG396" s="3">
        <v>0</v>
      </c>
      <c r="AH396" s="3">
        <v>0</v>
      </c>
      <c r="AI396" s="3">
        <v>0</v>
      </c>
      <c r="AJ396" s="3">
        <v>0</v>
      </c>
      <c r="AK396" s="3">
        <v>0</v>
      </c>
      <c r="AL396" s="3">
        <v>0</v>
      </c>
      <c r="AM396" s="3">
        <v>0</v>
      </c>
    </row>
    <row r="397" spans="1:39" ht="30">
      <c r="A397" s="9" t="s">
        <v>632</v>
      </c>
      <c r="B397" s="8" t="s">
        <v>296</v>
      </c>
      <c r="C397" s="10">
        <v>50478</v>
      </c>
      <c r="D397" s="10">
        <v>50478</v>
      </c>
      <c r="E397" s="11">
        <v>0</v>
      </c>
      <c r="F397" s="12">
        <f t="shared" si="60"/>
        <v>0</v>
      </c>
      <c r="G397" s="12">
        <f t="shared" si="61"/>
        <v>0</v>
      </c>
      <c r="H397" s="12">
        <f t="shared" si="62"/>
        <v>0</v>
      </c>
      <c r="I397" s="12">
        <f t="shared" si="63"/>
        <v>0</v>
      </c>
      <c r="J397" s="12">
        <f t="shared" si="64"/>
        <v>0</v>
      </c>
      <c r="K397" s="12">
        <f t="shared" si="65"/>
        <v>0</v>
      </c>
      <c r="L397" s="12">
        <f t="shared" si="66"/>
        <v>0</v>
      </c>
      <c r="M397" s="12">
        <f t="shared" si="67"/>
        <v>0</v>
      </c>
      <c r="N397" s="12">
        <f t="shared" si="68"/>
        <v>0</v>
      </c>
      <c r="O397" s="12">
        <f t="shared" si="69"/>
        <v>0</v>
      </c>
      <c r="P397" s="3"/>
      <c r="Q397" s="3">
        <v>0</v>
      </c>
      <c r="R397" s="3">
        <v>0</v>
      </c>
      <c r="S397" s="3">
        <v>0</v>
      </c>
      <c r="T397" s="2">
        <v>0</v>
      </c>
      <c r="U397" s="3">
        <v>0</v>
      </c>
      <c r="V397" s="3">
        <v>0</v>
      </c>
      <c r="W397" s="3">
        <v>0</v>
      </c>
      <c r="X397" s="3">
        <v>0</v>
      </c>
      <c r="Y397" s="3">
        <v>0</v>
      </c>
      <c r="Z397" s="3">
        <v>0</v>
      </c>
      <c r="AA397" s="3">
        <v>0</v>
      </c>
      <c r="AB397" s="3">
        <v>0</v>
      </c>
      <c r="AC397" s="3">
        <v>0</v>
      </c>
      <c r="AD397" s="2">
        <v>0</v>
      </c>
      <c r="AE397" s="3">
        <v>0</v>
      </c>
      <c r="AF397" s="3">
        <v>0</v>
      </c>
      <c r="AG397" s="3">
        <v>0</v>
      </c>
      <c r="AH397" s="3">
        <v>0</v>
      </c>
      <c r="AI397" s="3">
        <v>0</v>
      </c>
      <c r="AJ397" s="3">
        <v>0</v>
      </c>
      <c r="AK397" s="3">
        <v>0</v>
      </c>
      <c r="AL397" s="3">
        <v>0</v>
      </c>
      <c r="AM397" s="3">
        <v>0</v>
      </c>
    </row>
    <row r="398" spans="1:39">
      <c r="A398" s="9" t="s">
        <v>632</v>
      </c>
      <c r="B398" s="8" t="s">
        <v>297</v>
      </c>
      <c r="C398" s="10">
        <v>50478</v>
      </c>
      <c r="D398" s="10">
        <v>50478</v>
      </c>
      <c r="E398" s="11">
        <v>0</v>
      </c>
      <c r="F398" s="12">
        <f t="shared" si="60"/>
        <v>0</v>
      </c>
      <c r="G398" s="12">
        <f t="shared" si="61"/>
        <v>0</v>
      </c>
      <c r="H398" s="12">
        <f t="shared" si="62"/>
        <v>0</v>
      </c>
      <c r="I398" s="12">
        <f t="shared" si="63"/>
        <v>0</v>
      </c>
      <c r="J398" s="12">
        <f t="shared" si="64"/>
        <v>0</v>
      </c>
      <c r="K398" s="12">
        <f t="shared" si="65"/>
        <v>0</v>
      </c>
      <c r="L398" s="12">
        <f t="shared" si="66"/>
        <v>0</v>
      </c>
      <c r="M398" s="12">
        <f t="shared" si="67"/>
        <v>0</v>
      </c>
      <c r="N398" s="12">
        <f t="shared" si="68"/>
        <v>0</v>
      </c>
      <c r="O398" s="12">
        <f t="shared" si="69"/>
        <v>0</v>
      </c>
      <c r="P398" s="3"/>
      <c r="Q398" s="3">
        <v>0</v>
      </c>
      <c r="R398" s="3">
        <v>0</v>
      </c>
      <c r="S398" s="3">
        <v>0</v>
      </c>
      <c r="T398" s="2">
        <v>0</v>
      </c>
      <c r="U398" s="3">
        <v>0</v>
      </c>
      <c r="V398" s="3">
        <v>0</v>
      </c>
      <c r="W398" s="3">
        <v>0</v>
      </c>
      <c r="X398" s="3">
        <v>0</v>
      </c>
      <c r="Y398" s="3">
        <v>0</v>
      </c>
      <c r="Z398" s="3">
        <v>0</v>
      </c>
      <c r="AA398" s="3">
        <v>0</v>
      </c>
      <c r="AB398" s="3">
        <v>0</v>
      </c>
      <c r="AC398" s="3">
        <v>0</v>
      </c>
      <c r="AD398" s="2">
        <v>0</v>
      </c>
      <c r="AE398" s="3">
        <v>0</v>
      </c>
      <c r="AF398" s="3">
        <v>0</v>
      </c>
      <c r="AG398" s="3">
        <v>0</v>
      </c>
      <c r="AH398" s="3">
        <v>0</v>
      </c>
      <c r="AI398" s="3">
        <v>0</v>
      </c>
      <c r="AJ398" s="3">
        <v>0</v>
      </c>
      <c r="AK398" s="3">
        <v>0</v>
      </c>
      <c r="AL398" s="3">
        <v>0</v>
      </c>
      <c r="AM398" s="3">
        <v>0</v>
      </c>
    </row>
    <row r="399" spans="1:39">
      <c r="A399" s="9" t="s">
        <v>632</v>
      </c>
      <c r="B399" s="8" t="s">
        <v>298</v>
      </c>
      <c r="C399" s="10">
        <v>50478</v>
      </c>
      <c r="D399" s="10">
        <v>50478</v>
      </c>
      <c r="E399" s="11">
        <v>0</v>
      </c>
      <c r="F399" s="12">
        <f t="shared" si="60"/>
        <v>0</v>
      </c>
      <c r="G399" s="12">
        <f t="shared" si="61"/>
        <v>0</v>
      </c>
      <c r="H399" s="12">
        <f t="shared" si="62"/>
        <v>0</v>
      </c>
      <c r="I399" s="12">
        <f t="shared" si="63"/>
        <v>0</v>
      </c>
      <c r="J399" s="12">
        <f t="shared" si="64"/>
        <v>0</v>
      </c>
      <c r="K399" s="12">
        <f t="shared" si="65"/>
        <v>0</v>
      </c>
      <c r="L399" s="12">
        <f t="shared" si="66"/>
        <v>0</v>
      </c>
      <c r="M399" s="12">
        <f t="shared" si="67"/>
        <v>0</v>
      </c>
      <c r="N399" s="12">
        <f t="shared" si="68"/>
        <v>0</v>
      </c>
      <c r="O399" s="12">
        <f t="shared" si="69"/>
        <v>0</v>
      </c>
      <c r="P399" s="3"/>
      <c r="Q399" s="3">
        <v>0</v>
      </c>
      <c r="R399" s="3">
        <v>0</v>
      </c>
      <c r="S399" s="3">
        <v>0</v>
      </c>
      <c r="T399" s="2">
        <v>0</v>
      </c>
      <c r="U399" s="3">
        <v>0</v>
      </c>
      <c r="V399" s="3">
        <v>0</v>
      </c>
      <c r="W399" s="3">
        <v>0</v>
      </c>
      <c r="X399" s="3">
        <v>0</v>
      </c>
      <c r="Y399" s="3">
        <v>0</v>
      </c>
      <c r="Z399" s="3">
        <v>0</v>
      </c>
      <c r="AA399" s="3">
        <v>0</v>
      </c>
      <c r="AB399" s="3">
        <v>0</v>
      </c>
      <c r="AC399" s="3">
        <v>0</v>
      </c>
      <c r="AD399" s="2">
        <v>0</v>
      </c>
      <c r="AE399" s="3">
        <v>0</v>
      </c>
      <c r="AF399" s="3">
        <v>0</v>
      </c>
      <c r="AG399" s="3">
        <v>0</v>
      </c>
      <c r="AH399" s="3">
        <v>0</v>
      </c>
      <c r="AI399" s="3">
        <v>0</v>
      </c>
      <c r="AJ399" s="3">
        <v>0</v>
      </c>
      <c r="AK399" s="3">
        <v>0</v>
      </c>
      <c r="AL399" s="3">
        <v>0</v>
      </c>
      <c r="AM399" s="3">
        <v>0</v>
      </c>
    </row>
    <row r="400" spans="1:39">
      <c r="A400" s="9" t="s">
        <v>632</v>
      </c>
      <c r="B400" s="8" t="s">
        <v>331</v>
      </c>
      <c r="C400" s="10">
        <v>68555.151560743805</v>
      </c>
      <c r="D400" s="10">
        <v>70250.485932315001</v>
      </c>
      <c r="E400" s="11">
        <v>2.4729496368614001E-2</v>
      </c>
      <c r="F400" s="12">
        <f t="shared" si="60"/>
        <v>-789.07255062325737</v>
      </c>
      <c r="G400" s="12">
        <f t="shared" si="61"/>
        <v>-293.92711597568922</v>
      </c>
      <c r="H400" s="12">
        <f t="shared" si="62"/>
        <v>-154.69829690234451</v>
      </c>
      <c r="I400" s="12">
        <f t="shared" si="63"/>
        <v>-91.917957291605148</v>
      </c>
      <c r="J400" s="12">
        <f t="shared" si="64"/>
        <v>-60.737131198005429</v>
      </c>
      <c r="K400" s="12">
        <f t="shared" si="65"/>
        <v>-40.256008016472542</v>
      </c>
      <c r="L400" s="12">
        <f t="shared" si="66"/>
        <v>-27.029875949568435</v>
      </c>
      <c r="M400" s="12">
        <f t="shared" si="67"/>
        <v>-17.931781734855107</v>
      </c>
      <c r="N400" s="12">
        <f t="shared" si="68"/>
        <v>-11.869848076245139</v>
      </c>
      <c r="O400" s="12">
        <f t="shared" si="69"/>
        <v>-7.1033170876922398</v>
      </c>
      <c r="P400" s="3"/>
      <c r="Q400" s="3">
        <v>0</v>
      </c>
      <c r="R400" s="3">
        <v>1</v>
      </c>
      <c r="S400" s="3">
        <v>1695.3343715711962</v>
      </c>
      <c r="T400" s="2">
        <v>0</v>
      </c>
      <c r="U400" s="3">
        <v>0</v>
      </c>
      <c r="V400" s="3">
        <v>0</v>
      </c>
      <c r="W400" s="3">
        <v>0</v>
      </c>
      <c r="X400" s="3">
        <v>0</v>
      </c>
      <c r="Y400" s="3">
        <v>0</v>
      </c>
      <c r="Z400" s="3">
        <v>0</v>
      </c>
      <c r="AA400" s="3">
        <v>0</v>
      </c>
      <c r="AB400" s="3">
        <v>0</v>
      </c>
      <c r="AC400" s="3">
        <v>0</v>
      </c>
      <c r="AD400" s="2">
        <v>789.07255062325737</v>
      </c>
      <c r="AE400" s="3">
        <v>293.92711597568922</v>
      </c>
      <c r="AF400" s="3">
        <v>154.69829690234451</v>
      </c>
      <c r="AG400" s="3">
        <v>91.917957291605148</v>
      </c>
      <c r="AH400" s="3">
        <v>60.737131198005429</v>
      </c>
      <c r="AI400" s="3">
        <v>40.256008016472542</v>
      </c>
      <c r="AJ400" s="3">
        <v>27.029875949568435</v>
      </c>
      <c r="AK400" s="3">
        <v>17.931781734855107</v>
      </c>
      <c r="AL400" s="3">
        <v>11.869848076245139</v>
      </c>
      <c r="AM400" s="3">
        <v>7.1033170876922398</v>
      </c>
    </row>
    <row r="401" spans="1:39">
      <c r="A401" s="9" t="s">
        <v>632</v>
      </c>
      <c r="B401" s="8" t="s">
        <v>299</v>
      </c>
      <c r="C401" s="10">
        <v>50478</v>
      </c>
      <c r="D401" s="10">
        <v>50478</v>
      </c>
      <c r="E401" s="11">
        <v>0</v>
      </c>
      <c r="F401" s="12">
        <f t="shared" si="60"/>
        <v>0</v>
      </c>
      <c r="G401" s="12">
        <f t="shared" si="61"/>
        <v>0</v>
      </c>
      <c r="H401" s="12">
        <f t="shared" si="62"/>
        <v>0</v>
      </c>
      <c r="I401" s="12">
        <f t="shared" si="63"/>
        <v>0</v>
      </c>
      <c r="J401" s="12">
        <f t="shared" si="64"/>
        <v>0</v>
      </c>
      <c r="K401" s="12">
        <f t="shared" si="65"/>
        <v>0</v>
      </c>
      <c r="L401" s="12">
        <f t="shared" si="66"/>
        <v>0</v>
      </c>
      <c r="M401" s="12">
        <f t="shared" si="67"/>
        <v>0</v>
      </c>
      <c r="N401" s="12">
        <f t="shared" si="68"/>
        <v>0</v>
      </c>
      <c r="O401" s="12">
        <f t="shared" si="69"/>
        <v>0</v>
      </c>
      <c r="P401" s="3"/>
      <c r="Q401" s="3">
        <v>0</v>
      </c>
      <c r="R401" s="3">
        <v>0</v>
      </c>
      <c r="S401" s="3">
        <v>0</v>
      </c>
      <c r="T401" s="2">
        <v>0</v>
      </c>
      <c r="U401" s="3">
        <v>0</v>
      </c>
      <c r="V401" s="3">
        <v>0</v>
      </c>
      <c r="W401" s="3">
        <v>0</v>
      </c>
      <c r="X401" s="3">
        <v>0</v>
      </c>
      <c r="Y401" s="3">
        <v>0</v>
      </c>
      <c r="Z401" s="3">
        <v>0</v>
      </c>
      <c r="AA401" s="3">
        <v>0</v>
      </c>
      <c r="AB401" s="3">
        <v>0</v>
      </c>
      <c r="AC401" s="3">
        <v>0</v>
      </c>
      <c r="AD401" s="2">
        <v>0</v>
      </c>
      <c r="AE401" s="3">
        <v>0</v>
      </c>
      <c r="AF401" s="3">
        <v>0</v>
      </c>
      <c r="AG401" s="3">
        <v>0</v>
      </c>
      <c r="AH401" s="3">
        <v>0</v>
      </c>
      <c r="AI401" s="3">
        <v>0</v>
      </c>
      <c r="AJ401" s="3">
        <v>0</v>
      </c>
      <c r="AK401" s="3">
        <v>0</v>
      </c>
      <c r="AL401" s="3">
        <v>0</v>
      </c>
      <c r="AM401" s="3">
        <v>0</v>
      </c>
    </row>
    <row r="402" spans="1:39" ht="30">
      <c r="A402" s="9" t="s">
        <v>632</v>
      </c>
      <c r="B402" s="8" t="s">
        <v>369</v>
      </c>
      <c r="C402" s="10">
        <v>50478</v>
      </c>
      <c r="D402" s="10">
        <v>50478</v>
      </c>
      <c r="E402" s="11">
        <v>0</v>
      </c>
      <c r="F402" s="12">
        <f t="shared" si="60"/>
        <v>0</v>
      </c>
      <c r="G402" s="12">
        <f t="shared" si="61"/>
        <v>0</v>
      </c>
      <c r="H402" s="12">
        <f t="shared" si="62"/>
        <v>0</v>
      </c>
      <c r="I402" s="12">
        <f t="shared" si="63"/>
        <v>0</v>
      </c>
      <c r="J402" s="12">
        <f t="shared" si="64"/>
        <v>0</v>
      </c>
      <c r="K402" s="12">
        <f t="shared" si="65"/>
        <v>0</v>
      </c>
      <c r="L402" s="12">
        <f t="shared" si="66"/>
        <v>0</v>
      </c>
      <c r="M402" s="12">
        <f t="shared" si="67"/>
        <v>0</v>
      </c>
      <c r="N402" s="12">
        <f t="shared" si="68"/>
        <v>0</v>
      </c>
      <c r="O402" s="12">
        <f t="shared" si="69"/>
        <v>0</v>
      </c>
      <c r="P402" s="3"/>
      <c r="Q402" s="3">
        <v>0</v>
      </c>
      <c r="R402" s="3">
        <v>0</v>
      </c>
      <c r="S402" s="3">
        <v>0</v>
      </c>
      <c r="T402" s="2">
        <v>0</v>
      </c>
      <c r="U402" s="3">
        <v>0</v>
      </c>
      <c r="V402" s="3">
        <v>0</v>
      </c>
      <c r="W402" s="3">
        <v>0</v>
      </c>
      <c r="X402" s="3">
        <v>0</v>
      </c>
      <c r="Y402" s="3">
        <v>0</v>
      </c>
      <c r="Z402" s="3">
        <v>0</v>
      </c>
      <c r="AA402" s="3">
        <v>0</v>
      </c>
      <c r="AB402" s="3">
        <v>0</v>
      </c>
      <c r="AC402" s="3">
        <v>0</v>
      </c>
      <c r="AD402" s="2">
        <v>0</v>
      </c>
      <c r="AE402" s="3">
        <v>0</v>
      </c>
      <c r="AF402" s="3">
        <v>0</v>
      </c>
      <c r="AG402" s="3">
        <v>0</v>
      </c>
      <c r="AH402" s="3">
        <v>0</v>
      </c>
      <c r="AI402" s="3">
        <v>0</v>
      </c>
      <c r="AJ402" s="3">
        <v>0</v>
      </c>
      <c r="AK402" s="3">
        <v>0</v>
      </c>
      <c r="AL402" s="3">
        <v>0</v>
      </c>
      <c r="AM402" s="3">
        <v>0</v>
      </c>
    </row>
    <row r="403" spans="1:39">
      <c r="A403" s="9" t="s">
        <v>632</v>
      </c>
      <c r="B403" s="8" t="s">
        <v>300</v>
      </c>
      <c r="C403" s="10">
        <v>111803.88415996326</v>
      </c>
      <c r="D403" s="10">
        <v>75667.377991390851</v>
      </c>
      <c r="E403" s="11">
        <v>-0.32321333413488701</v>
      </c>
      <c r="F403" s="12">
        <f t="shared" si="60"/>
        <v>24956.117752576087</v>
      </c>
      <c r="G403" s="12">
        <f t="shared" si="61"/>
        <v>14893.768178179394</v>
      </c>
      <c r="H403" s="12">
        <f t="shared" si="62"/>
        <v>5837.653561222367</v>
      </c>
      <c r="I403" s="12">
        <f t="shared" si="63"/>
        <v>0</v>
      </c>
      <c r="J403" s="12">
        <f t="shared" si="64"/>
        <v>0</v>
      </c>
      <c r="K403" s="12">
        <f t="shared" si="65"/>
        <v>0</v>
      </c>
      <c r="L403" s="12">
        <f t="shared" si="66"/>
        <v>0</v>
      </c>
      <c r="M403" s="12">
        <f t="shared" si="67"/>
        <v>0</v>
      </c>
      <c r="N403" s="12">
        <f t="shared" si="68"/>
        <v>0</v>
      </c>
      <c r="O403" s="12">
        <f t="shared" si="69"/>
        <v>0</v>
      </c>
      <c r="P403" s="3"/>
      <c r="Q403" s="3">
        <v>1</v>
      </c>
      <c r="R403" s="3">
        <v>0</v>
      </c>
      <c r="S403" s="3">
        <v>-36136.506168572407</v>
      </c>
      <c r="T403" s="2">
        <v>24956.117752576087</v>
      </c>
      <c r="U403" s="3">
        <v>14893.768178179394</v>
      </c>
      <c r="V403" s="3">
        <v>5837.653561222367</v>
      </c>
      <c r="W403" s="3">
        <v>0</v>
      </c>
      <c r="X403" s="3">
        <v>0</v>
      </c>
      <c r="Y403" s="3">
        <v>0</v>
      </c>
      <c r="Z403" s="3">
        <v>0</v>
      </c>
      <c r="AA403" s="3">
        <v>0</v>
      </c>
      <c r="AB403" s="3">
        <v>0</v>
      </c>
      <c r="AC403" s="3">
        <v>0</v>
      </c>
      <c r="AD403" s="2">
        <v>0</v>
      </c>
      <c r="AE403" s="3">
        <v>0</v>
      </c>
      <c r="AF403" s="3">
        <v>0</v>
      </c>
      <c r="AG403" s="3">
        <v>0</v>
      </c>
      <c r="AH403" s="3">
        <v>0</v>
      </c>
      <c r="AI403" s="3">
        <v>0</v>
      </c>
      <c r="AJ403" s="3">
        <v>0</v>
      </c>
      <c r="AK403" s="3">
        <v>0</v>
      </c>
      <c r="AL403" s="3">
        <v>0</v>
      </c>
      <c r="AM403" s="3">
        <v>0</v>
      </c>
    </row>
    <row r="404" spans="1:39">
      <c r="A404" s="9" t="s">
        <v>632</v>
      </c>
      <c r="B404" s="8" t="s">
        <v>301</v>
      </c>
      <c r="C404" s="10">
        <v>50478</v>
      </c>
      <c r="D404" s="10">
        <v>50478</v>
      </c>
      <c r="E404" s="11">
        <v>0</v>
      </c>
      <c r="F404" s="12">
        <f t="shared" si="60"/>
        <v>0</v>
      </c>
      <c r="G404" s="12">
        <f t="shared" si="61"/>
        <v>0</v>
      </c>
      <c r="H404" s="12">
        <f t="shared" si="62"/>
        <v>0</v>
      </c>
      <c r="I404" s="12">
        <f t="shared" si="63"/>
        <v>0</v>
      </c>
      <c r="J404" s="12">
        <f t="shared" si="64"/>
        <v>0</v>
      </c>
      <c r="K404" s="12">
        <f t="shared" si="65"/>
        <v>0</v>
      </c>
      <c r="L404" s="12">
        <f t="shared" si="66"/>
        <v>0</v>
      </c>
      <c r="M404" s="12">
        <f t="shared" si="67"/>
        <v>0</v>
      </c>
      <c r="N404" s="12">
        <f t="shared" si="68"/>
        <v>0</v>
      </c>
      <c r="O404" s="12">
        <f t="shared" si="69"/>
        <v>0</v>
      </c>
      <c r="P404" s="3"/>
      <c r="Q404" s="3">
        <v>0</v>
      </c>
      <c r="R404" s="3">
        <v>0</v>
      </c>
      <c r="S404" s="3">
        <v>0</v>
      </c>
      <c r="T404" s="2">
        <v>0</v>
      </c>
      <c r="U404" s="3">
        <v>0</v>
      </c>
      <c r="V404" s="3">
        <v>0</v>
      </c>
      <c r="W404" s="3">
        <v>0</v>
      </c>
      <c r="X404" s="3">
        <v>0</v>
      </c>
      <c r="Y404" s="3">
        <v>0</v>
      </c>
      <c r="Z404" s="3">
        <v>0</v>
      </c>
      <c r="AA404" s="3">
        <v>0</v>
      </c>
      <c r="AB404" s="3">
        <v>0</v>
      </c>
      <c r="AC404" s="3">
        <v>0</v>
      </c>
      <c r="AD404" s="2">
        <v>0</v>
      </c>
      <c r="AE404" s="3">
        <v>0</v>
      </c>
      <c r="AF404" s="3">
        <v>0</v>
      </c>
      <c r="AG404" s="3">
        <v>0</v>
      </c>
      <c r="AH404" s="3">
        <v>0</v>
      </c>
      <c r="AI404" s="3">
        <v>0</v>
      </c>
      <c r="AJ404" s="3">
        <v>0</v>
      </c>
      <c r="AK404" s="3">
        <v>0</v>
      </c>
      <c r="AL404" s="3">
        <v>0</v>
      </c>
      <c r="AM404" s="3">
        <v>0</v>
      </c>
    </row>
    <row r="405" spans="1:39">
      <c r="A405" s="9" t="s">
        <v>632</v>
      </c>
      <c r="B405" s="8" t="s">
        <v>302</v>
      </c>
      <c r="C405" s="10">
        <v>42512.854532294892</v>
      </c>
      <c r="D405" s="10">
        <v>61167.057876185419</v>
      </c>
      <c r="E405" s="11">
        <v>0.43878971546640938</v>
      </c>
      <c r="F405" s="12">
        <f t="shared" si="60"/>
        <v>-8682.369719648219</v>
      </c>
      <c r="G405" s="12">
        <f t="shared" si="61"/>
        <v>-3234.1562122711566</v>
      </c>
      <c r="H405" s="12">
        <f t="shared" si="62"/>
        <v>-1702.1854424478029</v>
      </c>
      <c r="I405" s="12">
        <f t="shared" si="63"/>
        <v>-1011.3970996078751</v>
      </c>
      <c r="J405" s="12">
        <f t="shared" si="64"/>
        <v>-668.30639128852795</v>
      </c>
      <c r="K405" s="12">
        <f t="shared" si="65"/>
        <v>-442.94728635543964</v>
      </c>
      <c r="L405" s="12">
        <f t="shared" si="66"/>
        <v>-297.41672839210219</v>
      </c>
      <c r="M405" s="12">
        <f t="shared" si="67"/>
        <v>-197.30804047241702</v>
      </c>
      <c r="N405" s="12">
        <f t="shared" si="68"/>
        <v>-130.60701380704938</v>
      </c>
      <c r="O405" s="12">
        <f t="shared" si="69"/>
        <v>-78.159638353311493</v>
      </c>
      <c r="P405" s="3"/>
      <c r="Q405" s="3">
        <v>0</v>
      </c>
      <c r="R405" s="3">
        <v>1</v>
      </c>
      <c r="S405" s="3">
        <v>18654.203343890527</v>
      </c>
      <c r="T405" s="2">
        <v>0</v>
      </c>
      <c r="U405" s="3">
        <v>0</v>
      </c>
      <c r="V405" s="3">
        <v>0</v>
      </c>
      <c r="W405" s="3">
        <v>0</v>
      </c>
      <c r="X405" s="3">
        <v>0</v>
      </c>
      <c r="Y405" s="3">
        <v>0</v>
      </c>
      <c r="Z405" s="3">
        <v>0</v>
      </c>
      <c r="AA405" s="3">
        <v>0</v>
      </c>
      <c r="AB405" s="3">
        <v>0</v>
      </c>
      <c r="AC405" s="3">
        <v>0</v>
      </c>
      <c r="AD405" s="2">
        <v>8682.369719648219</v>
      </c>
      <c r="AE405" s="3">
        <v>3234.1562122711566</v>
      </c>
      <c r="AF405" s="3">
        <v>1702.1854424478029</v>
      </c>
      <c r="AG405" s="3">
        <v>1011.3970996078751</v>
      </c>
      <c r="AH405" s="3">
        <v>668.30639128852795</v>
      </c>
      <c r="AI405" s="3">
        <v>442.94728635543964</v>
      </c>
      <c r="AJ405" s="3">
        <v>297.41672839210219</v>
      </c>
      <c r="AK405" s="3">
        <v>197.30804047241702</v>
      </c>
      <c r="AL405" s="3">
        <v>130.60701380704938</v>
      </c>
      <c r="AM405" s="3">
        <v>78.159638353311493</v>
      </c>
    </row>
    <row r="406" spans="1:39" ht="30">
      <c r="A406" s="9" t="s">
        <v>632</v>
      </c>
      <c r="B406" s="8" t="s">
        <v>381</v>
      </c>
      <c r="C406" s="10">
        <v>50478</v>
      </c>
      <c r="D406" s="10">
        <v>50478</v>
      </c>
      <c r="E406" s="11">
        <v>0</v>
      </c>
      <c r="F406" s="12">
        <f t="shared" si="60"/>
        <v>0</v>
      </c>
      <c r="G406" s="12">
        <f t="shared" si="61"/>
        <v>0</v>
      </c>
      <c r="H406" s="12">
        <f t="shared" si="62"/>
        <v>0</v>
      </c>
      <c r="I406" s="12">
        <f t="shared" si="63"/>
        <v>0</v>
      </c>
      <c r="J406" s="12">
        <f t="shared" si="64"/>
        <v>0</v>
      </c>
      <c r="K406" s="12">
        <f t="shared" si="65"/>
        <v>0</v>
      </c>
      <c r="L406" s="12">
        <f t="shared" si="66"/>
        <v>0</v>
      </c>
      <c r="M406" s="12">
        <f t="shared" si="67"/>
        <v>0</v>
      </c>
      <c r="N406" s="12">
        <f t="shared" si="68"/>
        <v>0</v>
      </c>
      <c r="O406" s="12">
        <f t="shared" si="69"/>
        <v>0</v>
      </c>
      <c r="P406" s="3"/>
      <c r="Q406" s="3">
        <v>0</v>
      </c>
      <c r="R406" s="3">
        <v>0</v>
      </c>
      <c r="S406" s="3">
        <v>0</v>
      </c>
      <c r="T406" s="2">
        <v>0</v>
      </c>
      <c r="U406" s="3">
        <v>0</v>
      </c>
      <c r="V406" s="3">
        <v>0</v>
      </c>
      <c r="W406" s="3">
        <v>0</v>
      </c>
      <c r="X406" s="3">
        <v>0</v>
      </c>
      <c r="Y406" s="3">
        <v>0</v>
      </c>
      <c r="Z406" s="3">
        <v>0</v>
      </c>
      <c r="AA406" s="3">
        <v>0</v>
      </c>
      <c r="AB406" s="3">
        <v>0</v>
      </c>
      <c r="AC406" s="3">
        <v>0</v>
      </c>
      <c r="AD406" s="2">
        <v>0</v>
      </c>
      <c r="AE406" s="3">
        <v>0</v>
      </c>
      <c r="AF406" s="3">
        <v>0</v>
      </c>
      <c r="AG406" s="3">
        <v>0</v>
      </c>
      <c r="AH406" s="3">
        <v>0</v>
      </c>
      <c r="AI406" s="3">
        <v>0</v>
      </c>
      <c r="AJ406" s="3">
        <v>0</v>
      </c>
      <c r="AK406" s="3">
        <v>0</v>
      </c>
      <c r="AL406" s="3">
        <v>0</v>
      </c>
      <c r="AM406" s="3">
        <v>0</v>
      </c>
    </row>
    <row r="407" spans="1:39">
      <c r="A407" s="9" t="s">
        <v>632</v>
      </c>
      <c r="B407" s="8" t="s">
        <v>304</v>
      </c>
      <c r="C407" s="10">
        <v>283214.5815205102</v>
      </c>
      <c r="D407" s="10">
        <v>299731.41955509275</v>
      </c>
      <c r="E407" s="11">
        <v>5.8319165439532347E-2</v>
      </c>
      <c r="F407" s="12">
        <f t="shared" si="60"/>
        <v>-7687.5593008243113</v>
      </c>
      <c r="G407" s="12">
        <f t="shared" si="61"/>
        <v>-2863.5923685326788</v>
      </c>
      <c r="H407" s="12">
        <f t="shared" si="62"/>
        <v>-1507.1520739556274</v>
      </c>
      <c r="I407" s="12">
        <f t="shared" si="63"/>
        <v>-895.51302593369371</v>
      </c>
      <c r="J407" s="12">
        <f t="shared" si="64"/>
        <v>-591.73303833444857</v>
      </c>
      <c r="K407" s="12">
        <f t="shared" si="65"/>
        <v>-392.19517723262959</v>
      </c>
      <c r="L407" s="12">
        <f t="shared" si="66"/>
        <v>-263.33925073442748</v>
      </c>
      <c r="M407" s="12">
        <f t="shared" si="67"/>
        <v>-174.70083751773305</v>
      </c>
      <c r="N407" s="12">
        <f t="shared" si="68"/>
        <v>-115.64229538314945</v>
      </c>
      <c r="O407" s="12">
        <f t="shared" si="69"/>
        <v>-69.204246556366314</v>
      </c>
      <c r="P407" s="3"/>
      <c r="Q407" s="3">
        <v>0</v>
      </c>
      <c r="R407" s="3">
        <v>1</v>
      </c>
      <c r="S407" s="3">
        <v>16516.838034582557</v>
      </c>
      <c r="T407" s="2">
        <v>0</v>
      </c>
      <c r="U407" s="3">
        <v>0</v>
      </c>
      <c r="V407" s="3">
        <v>0</v>
      </c>
      <c r="W407" s="3">
        <v>0</v>
      </c>
      <c r="X407" s="3">
        <v>0</v>
      </c>
      <c r="Y407" s="3">
        <v>0</v>
      </c>
      <c r="Z407" s="3">
        <v>0</v>
      </c>
      <c r="AA407" s="3">
        <v>0</v>
      </c>
      <c r="AB407" s="3">
        <v>0</v>
      </c>
      <c r="AC407" s="3">
        <v>0</v>
      </c>
      <c r="AD407" s="2">
        <v>7687.5593008243113</v>
      </c>
      <c r="AE407" s="3">
        <v>2863.5923685326788</v>
      </c>
      <c r="AF407" s="3">
        <v>1507.1520739556274</v>
      </c>
      <c r="AG407" s="3">
        <v>895.51302593369371</v>
      </c>
      <c r="AH407" s="3">
        <v>591.73303833444857</v>
      </c>
      <c r="AI407" s="3">
        <v>392.19517723262959</v>
      </c>
      <c r="AJ407" s="3">
        <v>263.33925073442748</v>
      </c>
      <c r="AK407" s="3">
        <v>174.70083751773305</v>
      </c>
      <c r="AL407" s="3">
        <v>115.64229538314945</v>
      </c>
      <c r="AM407" s="3">
        <v>69.204246556366314</v>
      </c>
    </row>
    <row r="408" spans="1:39">
      <c r="A408" s="9" t="s">
        <v>632</v>
      </c>
      <c r="B408" s="8" t="s">
        <v>466</v>
      </c>
      <c r="C408" s="10">
        <v>130371.77341846179</v>
      </c>
      <c r="D408" s="10">
        <v>111441.38993769635</v>
      </c>
      <c r="E408" s="11">
        <v>-0.14520308333924012</v>
      </c>
      <c r="F408" s="12">
        <f t="shared" si="60"/>
        <v>5893.2061389192531</v>
      </c>
      <c r="G408" s="12">
        <f t="shared" si="61"/>
        <v>0</v>
      </c>
      <c r="H408" s="12">
        <f t="shared" si="62"/>
        <v>0</v>
      </c>
      <c r="I408" s="12">
        <f t="shared" si="63"/>
        <v>0</v>
      </c>
      <c r="J408" s="12">
        <f t="shared" si="64"/>
        <v>0</v>
      </c>
      <c r="K408" s="12">
        <f t="shared" si="65"/>
        <v>0</v>
      </c>
      <c r="L408" s="12">
        <f t="shared" si="66"/>
        <v>0</v>
      </c>
      <c r="M408" s="12">
        <f t="shared" si="67"/>
        <v>0</v>
      </c>
      <c r="N408" s="12">
        <f t="shared" si="68"/>
        <v>0</v>
      </c>
      <c r="O408" s="12">
        <f t="shared" si="69"/>
        <v>0</v>
      </c>
      <c r="P408" s="3"/>
      <c r="Q408" s="3">
        <v>1</v>
      </c>
      <c r="R408" s="3">
        <v>0</v>
      </c>
      <c r="S408" s="3">
        <v>-18930.383480765435</v>
      </c>
      <c r="T408" s="2">
        <v>5893.2061389192531</v>
      </c>
      <c r="U408" s="3">
        <v>0</v>
      </c>
      <c r="V408" s="3">
        <v>0</v>
      </c>
      <c r="W408" s="3">
        <v>0</v>
      </c>
      <c r="X408" s="3">
        <v>0</v>
      </c>
      <c r="Y408" s="3">
        <v>0</v>
      </c>
      <c r="Z408" s="3">
        <v>0</v>
      </c>
      <c r="AA408" s="3">
        <v>0</v>
      </c>
      <c r="AB408" s="3">
        <v>0</v>
      </c>
      <c r="AC408" s="3">
        <v>0</v>
      </c>
      <c r="AD408" s="2">
        <v>0</v>
      </c>
      <c r="AE408" s="3">
        <v>0</v>
      </c>
      <c r="AF408" s="3">
        <v>0</v>
      </c>
      <c r="AG408" s="3">
        <v>0</v>
      </c>
      <c r="AH408" s="3">
        <v>0</v>
      </c>
      <c r="AI408" s="3">
        <v>0</v>
      </c>
      <c r="AJ408" s="3">
        <v>0</v>
      </c>
      <c r="AK408" s="3">
        <v>0</v>
      </c>
      <c r="AL408" s="3">
        <v>0</v>
      </c>
      <c r="AM408" s="3">
        <v>0</v>
      </c>
    </row>
    <row r="409" spans="1:39">
      <c r="A409" s="9" t="s">
        <v>632</v>
      </c>
      <c r="B409" s="8" t="s">
        <v>265</v>
      </c>
      <c r="C409" s="10">
        <v>130050.1742044425</v>
      </c>
      <c r="D409" s="10">
        <v>103256.33225525825</v>
      </c>
      <c r="E409" s="11">
        <v>-0.20602695931082401</v>
      </c>
      <c r="F409" s="12">
        <f t="shared" si="60"/>
        <v>13788.824528740006</v>
      </c>
      <c r="G409" s="12">
        <f t="shared" si="61"/>
        <v>2084.3088503401814</v>
      </c>
      <c r="H409" s="12">
        <f t="shared" si="62"/>
        <v>0</v>
      </c>
      <c r="I409" s="12">
        <f t="shared" si="63"/>
        <v>0</v>
      </c>
      <c r="J409" s="12">
        <f t="shared" si="64"/>
        <v>0</v>
      </c>
      <c r="K409" s="12">
        <f t="shared" si="65"/>
        <v>0</v>
      </c>
      <c r="L409" s="12">
        <f t="shared" si="66"/>
        <v>0</v>
      </c>
      <c r="M409" s="12">
        <f t="shared" si="67"/>
        <v>0</v>
      </c>
      <c r="N409" s="12">
        <f t="shared" si="68"/>
        <v>0</v>
      </c>
      <c r="O409" s="12">
        <f t="shared" si="69"/>
        <v>0</v>
      </c>
      <c r="P409" s="3"/>
      <c r="Q409" s="3">
        <v>1</v>
      </c>
      <c r="R409" s="3">
        <v>0</v>
      </c>
      <c r="S409" s="3">
        <v>-26793.841949184251</v>
      </c>
      <c r="T409" s="2">
        <v>13788.824528740006</v>
      </c>
      <c r="U409" s="3">
        <v>2084.3088503401814</v>
      </c>
      <c r="V409" s="3">
        <v>0</v>
      </c>
      <c r="W409" s="3">
        <v>0</v>
      </c>
      <c r="X409" s="3">
        <v>0</v>
      </c>
      <c r="Y409" s="3">
        <v>0</v>
      </c>
      <c r="Z409" s="3">
        <v>0</v>
      </c>
      <c r="AA409" s="3">
        <v>0</v>
      </c>
      <c r="AB409" s="3">
        <v>0</v>
      </c>
      <c r="AC409" s="3">
        <v>0</v>
      </c>
      <c r="AD409" s="2">
        <v>0</v>
      </c>
      <c r="AE409" s="3">
        <v>0</v>
      </c>
      <c r="AF409" s="3">
        <v>0</v>
      </c>
      <c r="AG409" s="3">
        <v>0</v>
      </c>
      <c r="AH409" s="3">
        <v>0</v>
      </c>
      <c r="AI409" s="3">
        <v>0</v>
      </c>
      <c r="AJ409" s="3">
        <v>0</v>
      </c>
      <c r="AK409" s="3">
        <v>0</v>
      </c>
      <c r="AL409" s="3">
        <v>0</v>
      </c>
      <c r="AM409" s="3">
        <v>0</v>
      </c>
    </row>
    <row r="410" spans="1:39">
      <c r="A410" s="9" t="s">
        <v>632</v>
      </c>
      <c r="B410" s="8" t="s">
        <v>305</v>
      </c>
      <c r="C410" s="10">
        <v>42721.599955199425</v>
      </c>
      <c r="D410" s="10">
        <v>42966.060028229011</v>
      </c>
      <c r="E410" s="11">
        <v>5.7221656793271401E-3</v>
      </c>
      <c r="F410" s="12">
        <f t="shared" si="60"/>
        <v>-113.78093701493889</v>
      </c>
      <c r="G410" s="12">
        <f t="shared" si="61"/>
        <v>-42.383051651457123</v>
      </c>
      <c r="H410" s="12">
        <f t="shared" si="62"/>
        <v>-22.306842586605082</v>
      </c>
      <c r="I410" s="12">
        <f t="shared" si="63"/>
        <v>-13.254182141904696</v>
      </c>
      <c r="J410" s="12">
        <f t="shared" si="64"/>
        <v>-8.7580384007146392</v>
      </c>
      <c r="K410" s="12">
        <f t="shared" si="65"/>
        <v>-5.8047467358702134</v>
      </c>
      <c r="L410" s="12">
        <f t="shared" si="66"/>
        <v>-3.8975942205951193</v>
      </c>
      <c r="M410" s="12">
        <f t="shared" si="67"/>
        <v>-2.5856873699733081</v>
      </c>
      <c r="N410" s="12">
        <f t="shared" si="68"/>
        <v>-1.711582078572351</v>
      </c>
      <c r="O410" s="12">
        <f t="shared" si="69"/>
        <v>-1.0242683939689285</v>
      </c>
      <c r="P410" s="3"/>
      <c r="Q410" s="3">
        <v>0</v>
      </c>
      <c r="R410" s="3">
        <v>1</v>
      </c>
      <c r="S410" s="3">
        <v>244.46007302958606</v>
      </c>
      <c r="T410" s="2">
        <v>0</v>
      </c>
      <c r="U410" s="3">
        <v>0</v>
      </c>
      <c r="V410" s="3">
        <v>0</v>
      </c>
      <c r="W410" s="3">
        <v>0</v>
      </c>
      <c r="X410" s="3">
        <v>0</v>
      </c>
      <c r="Y410" s="3">
        <v>0</v>
      </c>
      <c r="Z410" s="3">
        <v>0</v>
      </c>
      <c r="AA410" s="3">
        <v>0</v>
      </c>
      <c r="AB410" s="3">
        <v>0</v>
      </c>
      <c r="AC410" s="3">
        <v>0</v>
      </c>
      <c r="AD410" s="2">
        <v>113.78093701493889</v>
      </c>
      <c r="AE410" s="3">
        <v>42.383051651457123</v>
      </c>
      <c r="AF410" s="3">
        <v>22.306842586605082</v>
      </c>
      <c r="AG410" s="3">
        <v>13.254182141904696</v>
      </c>
      <c r="AH410" s="3">
        <v>8.7580384007146392</v>
      </c>
      <c r="AI410" s="3">
        <v>5.8047467358702134</v>
      </c>
      <c r="AJ410" s="3">
        <v>3.8975942205951193</v>
      </c>
      <c r="AK410" s="3">
        <v>2.5856873699733081</v>
      </c>
      <c r="AL410" s="3">
        <v>1.711582078572351</v>
      </c>
      <c r="AM410" s="3">
        <v>1.0242683939689285</v>
      </c>
    </row>
    <row r="411" spans="1:39" ht="30">
      <c r="A411" s="9" t="s">
        <v>632</v>
      </c>
      <c r="B411" s="8" t="s">
        <v>266</v>
      </c>
      <c r="C411" s="10">
        <v>453450.81628274353</v>
      </c>
      <c r="D411" s="10">
        <v>733220.47256611695</v>
      </c>
      <c r="E411" s="11">
        <v>0.61697905536226139</v>
      </c>
      <c r="F411" s="12">
        <f t="shared" si="60"/>
        <v>-130215.34864884478</v>
      </c>
      <c r="G411" s="12">
        <f t="shared" si="61"/>
        <v>-48504.819808891873</v>
      </c>
      <c r="H411" s="12">
        <f t="shared" si="62"/>
        <v>-25528.821970312194</v>
      </c>
      <c r="I411" s="12">
        <f t="shared" si="63"/>
        <v>-15168.603756856128</v>
      </c>
      <c r="J411" s="12">
        <f t="shared" si="64"/>
        <v>-10023.041238263795</v>
      </c>
      <c r="K411" s="12">
        <f t="shared" si="65"/>
        <v>-6643.1789002611386</v>
      </c>
      <c r="L411" s="12">
        <f t="shared" si="66"/>
        <v>-4460.5590676396005</v>
      </c>
      <c r="M411" s="12">
        <f t="shared" si="67"/>
        <v>-2959.1616241812303</v>
      </c>
      <c r="N411" s="12">
        <f t="shared" si="68"/>
        <v>-1958.8013857993703</v>
      </c>
      <c r="O411" s="12">
        <f t="shared" si="69"/>
        <v>-1172.2127583915465</v>
      </c>
      <c r="P411" s="3"/>
      <c r="Q411" s="3">
        <v>0</v>
      </c>
      <c r="R411" s="3">
        <v>1</v>
      </c>
      <c r="S411" s="3">
        <v>279769.65628337342</v>
      </c>
      <c r="T411" s="2">
        <v>0</v>
      </c>
      <c r="U411" s="3">
        <v>0</v>
      </c>
      <c r="V411" s="3">
        <v>0</v>
      </c>
      <c r="W411" s="3">
        <v>0</v>
      </c>
      <c r="X411" s="3">
        <v>0</v>
      </c>
      <c r="Y411" s="3">
        <v>0</v>
      </c>
      <c r="Z411" s="3">
        <v>0</v>
      </c>
      <c r="AA411" s="3">
        <v>0</v>
      </c>
      <c r="AB411" s="3">
        <v>0</v>
      </c>
      <c r="AC411" s="3">
        <v>0</v>
      </c>
      <c r="AD411" s="2">
        <v>130215.34864884478</v>
      </c>
      <c r="AE411" s="3">
        <v>48504.819808891873</v>
      </c>
      <c r="AF411" s="3">
        <v>25528.821970312194</v>
      </c>
      <c r="AG411" s="3">
        <v>15168.603756856128</v>
      </c>
      <c r="AH411" s="3">
        <v>10023.041238263795</v>
      </c>
      <c r="AI411" s="3">
        <v>6643.1789002611386</v>
      </c>
      <c r="AJ411" s="3">
        <v>4460.5590676396005</v>
      </c>
      <c r="AK411" s="3">
        <v>2959.1616241812303</v>
      </c>
      <c r="AL411" s="3">
        <v>1958.8013857993703</v>
      </c>
      <c r="AM411" s="3">
        <v>1172.2127583915465</v>
      </c>
    </row>
    <row r="412" spans="1:39">
      <c r="A412" s="9" t="s">
        <v>632</v>
      </c>
      <c r="B412" s="8" t="s">
        <v>306</v>
      </c>
      <c r="C412" s="10">
        <v>50478</v>
      </c>
      <c r="D412" s="10">
        <v>50478</v>
      </c>
      <c r="E412" s="11">
        <v>0</v>
      </c>
      <c r="F412" s="12">
        <f t="shared" si="60"/>
        <v>0</v>
      </c>
      <c r="G412" s="12">
        <f t="shared" si="61"/>
        <v>0</v>
      </c>
      <c r="H412" s="12">
        <f t="shared" si="62"/>
        <v>0</v>
      </c>
      <c r="I412" s="12">
        <f t="shared" si="63"/>
        <v>0</v>
      </c>
      <c r="J412" s="12">
        <f t="shared" si="64"/>
        <v>0</v>
      </c>
      <c r="K412" s="12">
        <f t="shared" si="65"/>
        <v>0</v>
      </c>
      <c r="L412" s="12">
        <f t="shared" si="66"/>
        <v>0</v>
      </c>
      <c r="M412" s="12">
        <f t="shared" si="67"/>
        <v>0</v>
      </c>
      <c r="N412" s="12">
        <f t="shared" si="68"/>
        <v>0</v>
      </c>
      <c r="O412" s="12">
        <f t="shared" si="69"/>
        <v>0</v>
      </c>
      <c r="P412" s="3"/>
      <c r="Q412" s="3">
        <v>0</v>
      </c>
      <c r="R412" s="3">
        <v>0</v>
      </c>
      <c r="S412" s="3">
        <v>0</v>
      </c>
      <c r="T412" s="2">
        <v>0</v>
      </c>
      <c r="U412" s="3">
        <v>0</v>
      </c>
      <c r="V412" s="3">
        <v>0</v>
      </c>
      <c r="W412" s="3">
        <v>0</v>
      </c>
      <c r="X412" s="3">
        <v>0</v>
      </c>
      <c r="Y412" s="3">
        <v>0</v>
      </c>
      <c r="Z412" s="3">
        <v>0</v>
      </c>
      <c r="AA412" s="3">
        <v>0</v>
      </c>
      <c r="AB412" s="3">
        <v>0</v>
      </c>
      <c r="AC412" s="3">
        <v>0</v>
      </c>
      <c r="AD412" s="2">
        <v>0</v>
      </c>
      <c r="AE412" s="3">
        <v>0</v>
      </c>
      <c r="AF412" s="3">
        <v>0</v>
      </c>
      <c r="AG412" s="3">
        <v>0</v>
      </c>
      <c r="AH412" s="3">
        <v>0</v>
      </c>
      <c r="AI412" s="3">
        <v>0</v>
      </c>
      <c r="AJ412" s="3">
        <v>0</v>
      </c>
      <c r="AK412" s="3">
        <v>0</v>
      </c>
      <c r="AL412" s="3">
        <v>0</v>
      </c>
      <c r="AM412" s="3">
        <v>0</v>
      </c>
    </row>
    <row r="413" spans="1:39" ht="30">
      <c r="A413" s="9" t="s">
        <v>632</v>
      </c>
      <c r="B413" s="8" t="s">
        <v>307</v>
      </c>
      <c r="C413" s="10">
        <v>97216.644705659899</v>
      </c>
      <c r="D413" s="10">
        <v>149047.12190791615</v>
      </c>
      <c r="E413" s="11">
        <v>0.53314406559886873</v>
      </c>
      <c r="F413" s="12">
        <f t="shared" si="60"/>
        <v>-24123.858710008706</v>
      </c>
      <c r="G413" s="12">
        <f t="shared" si="61"/>
        <v>-8986.0637164950658</v>
      </c>
      <c r="H413" s="12">
        <f t="shared" si="62"/>
        <v>-4729.5015574973922</v>
      </c>
      <c r="I413" s="12">
        <f t="shared" si="63"/>
        <v>-2810.1545451857974</v>
      </c>
      <c r="J413" s="12">
        <f t="shared" si="64"/>
        <v>-1856.8811832506779</v>
      </c>
      <c r="K413" s="12">
        <f t="shared" si="65"/>
        <v>-1230.7236500006288</v>
      </c>
      <c r="L413" s="12">
        <f t="shared" si="66"/>
        <v>-826.36876398933271</v>
      </c>
      <c r="M413" s="12">
        <f t="shared" si="67"/>
        <v>-548.21799167729057</v>
      </c>
      <c r="N413" s="12">
        <f t="shared" si="68"/>
        <v>-362.890000006251</v>
      </c>
      <c r="O413" s="12">
        <f t="shared" si="69"/>
        <v>-217.1656049377564</v>
      </c>
      <c r="P413" s="3"/>
      <c r="Q413" s="3">
        <v>0</v>
      </c>
      <c r="R413" s="3">
        <v>1</v>
      </c>
      <c r="S413" s="3">
        <v>51830.477202256254</v>
      </c>
      <c r="T413" s="2">
        <v>0</v>
      </c>
      <c r="U413" s="3">
        <v>0</v>
      </c>
      <c r="V413" s="3">
        <v>0</v>
      </c>
      <c r="W413" s="3">
        <v>0</v>
      </c>
      <c r="X413" s="3">
        <v>0</v>
      </c>
      <c r="Y413" s="3">
        <v>0</v>
      </c>
      <c r="Z413" s="3">
        <v>0</v>
      </c>
      <c r="AA413" s="3">
        <v>0</v>
      </c>
      <c r="AB413" s="3">
        <v>0</v>
      </c>
      <c r="AC413" s="3">
        <v>0</v>
      </c>
      <c r="AD413" s="2">
        <v>24123.858710008706</v>
      </c>
      <c r="AE413" s="3">
        <v>8986.0637164950658</v>
      </c>
      <c r="AF413" s="3">
        <v>4729.5015574973922</v>
      </c>
      <c r="AG413" s="3">
        <v>2810.1545451857974</v>
      </c>
      <c r="AH413" s="3">
        <v>1856.8811832506779</v>
      </c>
      <c r="AI413" s="3">
        <v>1230.7236500006288</v>
      </c>
      <c r="AJ413" s="3">
        <v>826.36876398933271</v>
      </c>
      <c r="AK413" s="3">
        <v>548.21799167729057</v>
      </c>
      <c r="AL413" s="3">
        <v>362.890000006251</v>
      </c>
      <c r="AM413" s="3">
        <v>217.1656049377564</v>
      </c>
    </row>
    <row r="414" spans="1:39">
      <c r="A414" s="9" t="s">
        <v>632</v>
      </c>
      <c r="B414" s="8" t="s">
        <v>309</v>
      </c>
      <c r="C414" s="10">
        <v>227442.73162888287</v>
      </c>
      <c r="D414" s="10">
        <v>217993.439121856</v>
      </c>
      <c r="E414" s="11">
        <v>-4.1545809968749542E-2</v>
      </c>
      <c r="F414" s="12">
        <f t="shared" si="60"/>
        <v>0</v>
      </c>
      <c r="G414" s="12">
        <f t="shared" si="61"/>
        <v>0</v>
      </c>
      <c r="H414" s="12">
        <f t="shared" si="62"/>
        <v>0</v>
      </c>
      <c r="I414" s="12">
        <f t="shared" si="63"/>
        <v>0</v>
      </c>
      <c r="J414" s="12">
        <f t="shared" si="64"/>
        <v>0</v>
      </c>
      <c r="K414" s="12">
        <f t="shared" si="65"/>
        <v>0</v>
      </c>
      <c r="L414" s="12">
        <f t="shared" si="66"/>
        <v>0</v>
      </c>
      <c r="M414" s="12">
        <f t="shared" si="67"/>
        <v>0</v>
      </c>
      <c r="N414" s="12">
        <f t="shared" si="68"/>
        <v>0</v>
      </c>
      <c r="O414" s="12">
        <f t="shared" si="69"/>
        <v>0</v>
      </c>
      <c r="P414" s="3"/>
      <c r="Q414" s="3">
        <v>0</v>
      </c>
      <c r="R414" s="3">
        <v>0</v>
      </c>
      <c r="S414" s="3">
        <v>-9449.2925070268684</v>
      </c>
      <c r="T414" s="2">
        <v>0</v>
      </c>
      <c r="U414" s="3">
        <v>0</v>
      </c>
      <c r="V414" s="3">
        <v>0</v>
      </c>
      <c r="W414" s="3">
        <v>0</v>
      </c>
      <c r="X414" s="3">
        <v>0</v>
      </c>
      <c r="Y414" s="3">
        <v>0</v>
      </c>
      <c r="Z414" s="3">
        <v>0</v>
      </c>
      <c r="AA414" s="3">
        <v>0</v>
      </c>
      <c r="AB414" s="3">
        <v>0</v>
      </c>
      <c r="AC414" s="3">
        <v>0</v>
      </c>
      <c r="AD414" s="2">
        <v>0</v>
      </c>
      <c r="AE414" s="3">
        <v>0</v>
      </c>
      <c r="AF414" s="3">
        <v>0</v>
      </c>
      <c r="AG414" s="3">
        <v>0</v>
      </c>
      <c r="AH414" s="3">
        <v>0</v>
      </c>
      <c r="AI414" s="3">
        <v>0</v>
      </c>
      <c r="AJ414" s="3">
        <v>0</v>
      </c>
      <c r="AK414" s="3">
        <v>0</v>
      </c>
      <c r="AL414" s="3">
        <v>0</v>
      </c>
      <c r="AM414" s="3">
        <v>0</v>
      </c>
    </row>
    <row r="415" spans="1:39" ht="30">
      <c r="A415" s="9" t="s">
        <v>632</v>
      </c>
      <c r="B415" s="8" t="s">
        <v>379</v>
      </c>
      <c r="C415" s="10">
        <v>220159.18589739749</v>
      </c>
      <c r="D415" s="10">
        <v>237251.43852248901</v>
      </c>
      <c r="E415" s="11">
        <v>7.763588221595788E-2</v>
      </c>
      <c r="F415" s="12">
        <f t="shared" si="60"/>
        <v>-7955.3789511614614</v>
      </c>
      <c r="G415" s="12">
        <f t="shared" si="61"/>
        <v>-2963.3543705983175</v>
      </c>
      <c r="H415" s="12">
        <f t="shared" si="62"/>
        <v>-1559.6583279767735</v>
      </c>
      <c r="I415" s="12">
        <f t="shared" si="63"/>
        <v>-926.71096224778603</v>
      </c>
      <c r="J415" s="12">
        <f t="shared" si="64"/>
        <v>-612.34786928640995</v>
      </c>
      <c r="K415" s="12">
        <f t="shared" si="65"/>
        <v>-405.8584962549748</v>
      </c>
      <c r="L415" s="12">
        <f t="shared" si="66"/>
        <v>-272.51347928888936</v>
      </c>
      <c r="M415" s="12">
        <f t="shared" si="67"/>
        <v>-180.78707573544534</v>
      </c>
      <c r="N415" s="12">
        <f t="shared" si="68"/>
        <v>-119.67104858058879</v>
      </c>
      <c r="O415" s="12">
        <f t="shared" si="69"/>
        <v>-71.615188233601188</v>
      </c>
      <c r="P415" s="3"/>
      <c r="Q415" s="3">
        <v>0</v>
      </c>
      <c r="R415" s="3">
        <v>1</v>
      </c>
      <c r="S415" s="3">
        <v>17092.252625091525</v>
      </c>
      <c r="T415" s="2">
        <v>0</v>
      </c>
      <c r="U415" s="3">
        <v>0</v>
      </c>
      <c r="V415" s="3">
        <v>0</v>
      </c>
      <c r="W415" s="3">
        <v>0</v>
      </c>
      <c r="X415" s="3">
        <v>0</v>
      </c>
      <c r="Y415" s="3">
        <v>0</v>
      </c>
      <c r="Z415" s="3">
        <v>0</v>
      </c>
      <c r="AA415" s="3">
        <v>0</v>
      </c>
      <c r="AB415" s="3">
        <v>0</v>
      </c>
      <c r="AC415" s="3">
        <v>0</v>
      </c>
      <c r="AD415" s="2">
        <v>7955.3789511614614</v>
      </c>
      <c r="AE415" s="3">
        <v>2963.3543705983175</v>
      </c>
      <c r="AF415" s="3">
        <v>1559.6583279767735</v>
      </c>
      <c r="AG415" s="3">
        <v>926.71096224778603</v>
      </c>
      <c r="AH415" s="3">
        <v>612.34786928640995</v>
      </c>
      <c r="AI415" s="3">
        <v>405.8584962549748</v>
      </c>
      <c r="AJ415" s="3">
        <v>272.51347928888936</v>
      </c>
      <c r="AK415" s="3">
        <v>180.78707573544534</v>
      </c>
      <c r="AL415" s="3">
        <v>119.67104858058879</v>
      </c>
      <c r="AM415" s="3">
        <v>71.615188233601188</v>
      </c>
    </row>
    <row r="416" spans="1:39">
      <c r="A416" s="9" t="s">
        <v>632</v>
      </c>
      <c r="B416" s="8" t="s">
        <v>311</v>
      </c>
      <c r="C416" s="10">
        <v>609241.56450016273</v>
      </c>
      <c r="D416" s="10">
        <v>657391.30429119058</v>
      </c>
      <c r="E416" s="11">
        <v>7.903226338559341E-2</v>
      </c>
      <c r="F416" s="12">
        <f t="shared" si="60"/>
        <v>-22410.704711626226</v>
      </c>
      <c r="G416" s="12">
        <f t="shared" si="61"/>
        <v>-8347.919082558612</v>
      </c>
      <c r="H416" s="12">
        <f t="shared" si="62"/>
        <v>-4393.6363627546771</v>
      </c>
      <c r="I416" s="12">
        <f t="shared" si="63"/>
        <v>-2610.5916330899654</v>
      </c>
      <c r="J416" s="12">
        <f t="shared" si="64"/>
        <v>-1725.0149067214063</v>
      </c>
      <c r="K416" s="12">
        <f t="shared" si="65"/>
        <v>-1143.3239032500107</v>
      </c>
      <c r="L416" s="12">
        <f t="shared" si="66"/>
        <v>-767.68424883009925</v>
      </c>
      <c r="M416" s="12">
        <f t="shared" si="67"/>
        <v>-509.28633253780527</v>
      </c>
      <c r="N416" s="12">
        <f t="shared" si="68"/>
        <v>-337.11939415264447</v>
      </c>
      <c r="O416" s="12">
        <f t="shared" si="69"/>
        <v>-201.74360595813576</v>
      </c>
      <c r="P416" s="3"/>
      <c r="Q416" s="3">
        <v>0</v>
      </c>
      <c r="R416" s="3">
        <v>1</v>
      </c>
      <c r="S416" s="3">
        <v>48149.739791027852</v>
      </c>
      <c r="T416" s="2">
        <v>0</v>
      </c>
      <c r="U416" s="3">
        <v>0</v>
      </c>
      <c r="V416" s="3">
        <v>0</v>
      </c>
      <c r="W416" s="3">
        <v>0</v>
      </c>
      <c r="X416" s="3">
        <v>0</v>
      </c>
      <c r="Y416" s="3">
        <v>0</v>
      </c>
      <c r="Z416" s="3">
        <v>0</v>
      </c>
      <c r="AA416" s="3">
        <v>0</v>
      </c>
      <c r="AB416" s="3">
        <v>0</v>
      </c>
      <c r="AC416" s="3">
        <v>0</v>
      </c>
      <c r="AD416" s="2">
        <v>22410.704711626226</v>
      </c>
      <c r="AE416" s="3">
        <v>8347.919082558612</v>
      </c>
      <c r="AF416" s="3">
        <v>4393.6363627546771</v>
      </c>
      <c r="AG416" s="3">
        <v>2610.5916330899654</v>
      </c>
      <c r="AH416" s="3">
        <v>1725.0149067214063</v>
      </c>
      <c r="AI416" s="3">
        <v>1143.3239032500107</v>
      </c>
      <c r="AJ416" s="3">
        <v>767.68424883009925</v>
      </c>
      <c r="AK416" s="3">
        <v>509.28633253780527</v>
      </c>
      <c r="AL416" s="3">
        <v>337.11939415264447</v>
      </c>
      <c r="AM416" s="3">
        <v>201.74360595813576</v>
      </c>
    </row>
    <row r="417" spans="1:39" ht="30">
      <c r="A417" s="9" t="s">
        <v>632</v>
      </c>
      <c r="B417" s="8" t="s">
        <v>448</v>
      </c>
      <c r="C417" s="10">
        <v>1029460.0387467671</v>
      </c>
      <c r="D417" s="10">
        <v>1023146.7746246567</v>
      </c>
      <c r="E417" s="11">
        <v>-6.1325975603637997E-3</v>
      </c>
      <c r="F417" s="12">
        <f t="shared" si="60"/>
        <v>0</v>
      </c>
      <c r="G417" s="12">
        <f t="shared" si="61"/>
        <v>0</v>
      </c>
      <c r="H417" s="12">
        <f t="shared" si="62"/>
        <v>0</v>
      </c>
      <c r="I417" s="12">
        <f t="shared" si="63"/>
        <v>0</v>
      </c>
      <c r="J417" s="12">
        <f t="shared" si="64"/>
        <v>0</v>
      </c>
      <c r="K417" s="12">
        <f t="shared" si="65"/>
        <v>0</v>
      </c>
      <c r="L417" s="12">
        <f t="shared" si="66"/>
        <v>0</v>
      </c>
      <c r="M417" s="12">
        <f t="shared" si="67"/>
        <v>0</v>
      </c>
      <c r="N417" s="12">
        <f t="shared" si="68"/>
        <v>0</v>
      </c>
      <c r="O417" s="12">
        <f t="shared" si="69"/>
        <v>0</v>
      </c>
      <c r="P417" s="3"/>
      <c r="Q417" s="3">
        <v>0</v>
      </c>
      <c r="R417" s="3">
        <v>0</v>
      </c>
      <c r="S417" s="3">
        <v>-6313.2641221104423</v>
      </c>
      <c r="T417" s="2">
        <v>0</v>
      </c>
      <c r="U417" s="3">
        <v>0</v>
      </c>
      <c r="V417" s="3">
        <v>0</v>
      </c>
      <c r="W417" s="3">
        <v>0</v>
      </c>
      <c r="X417" s="3">
        <v>0</v>
      </c>
      <c r="Y417" s="3">
        <v>0</v>
      </c>
      <c r="Z417" s="3">
        <v>0</v>
      </c>
      <c r="AA417" s="3">
        <v>0</v>
      </c>
      <c r="AB417" s="3">
        <v>0</v>
      </c>
      <c r="AC417" s="3">
        <v>0</v>
      </c>
      <c r="AD417" s="2">
        <v>0</v>
      </c>
      <c r="AE417" s="3">
        <v>0</v>
      </c>
      <c r="AF417" s="3">
        <v>0</v>
      </c>
      <c r="AG417" s="3">
        <v>0</v>
      </c>
      <c r="AH417" s="3">
        <v>0</v>
      </c>
      <c r="AI417" s="3">
        <v>0</v>
      </c>
      <c r="AJ417" s="3">
        <v>0</v>
      </c>
      <c r="AK417" s="3">
        <v>0</v>
      </c>
      <c r="AL417" s="3">
        <v>0</v>
      </c>
      <c r="AM417" s="3">
        <v>0</v>
      </c>
    </row>
    <row r="418" spans="1:39">
      <c r="A418" s="9" t="s">
        <v>632</v>
      </c>
      <c r="B418" s="8" t="s">
        <v>449</v>
      </c>
      <c r="C418" s="10">
        <v>157654.16630022068</v>
      </c>
      <c r="D418" s="10">
        <v>166525.22077652614</v>
      </c>
      <c r="E418" s="11">
        <v>5.626907733863705E-2</v>
      </c>
      <c r="F418" s="12">
        <f t="shared" si="60"/>
        <v>-4128.9232966172149</v>
      </c>
      <c r="G418" s="12">
        <f t="shared" si="61"/>
        <v>-1538.0113219005734</v>
      </c>
      <c r="H418" s="12">
        <f t="shared" si="62"/>
        <v>-809.47867407449837</v>
      </c>
      <c r="I418" s="12">
        <f t="shared" si="63"/>
        <v>-480.97249731853555</v>
      </c>
      <c r="J418" s="12">
        <f t="shared" si="64"/>
        <v>-317.81482675459995</v>
      </c>
      <c r="K418" s="12">
        <f t="shared" si="65"/>
        <v>-210.6447236020781</v>
      </c>
      <c r="L418" s="12">
        <f t="shared" si="66"/>
        <v>-141.43729169731557</v>
      </c>
      <c r="M418" s="12">
        <f t="shared" si="67"/>
        <v>-93.830347154286187</v>
      </c>
      <c r="N418" s="12">
        <f t="shared" si="68"/>
        <v>-62.11050201987733</v>
      </c>
      <c r="O418" s="12">
        <f t="shared" si="69"/>
        <v>-37.169017454055108</v>
      </c>
      <c r="P418" s="3"/>
      <c r="Q418" s="3">
        <v>0</v>
      </c>
      <c r="R418" s="3">
        <v>1</v>
      </c>
      <c r="S418" s="3">
        <v>8871.054476305464</v>
      </c>
      <c r="T418" s="2">
        <v>0</v>
      </c>
      <c r="U418" s="3">
        <v>0</v>
      </c>
      <c r="V418" s="3">
        <v>0</v>
      </c>
      <c r="W418" s="3">
        <v>0</v>
      </c>
      <c r="X418" s="3">
        <v>0</v>
      </c>
      <c r="Y418" s="3">
        <v>0</v>
      </c>
      <c r="Z418" s="3">
        <v>0</v>
      </c>
      <c r="AA418" s="3">
        <v>0</v>
      </c>
      <c r="AB418" s="3">
        <v>0</v>
      </c>
      <c r="AC418" s="3">
        <v>0</v>
      </c>
      <c r="AD418" s="2">
        <v>4128.9232966172149</v>
      </c>
      <c r="AE418" s="3">
        <v>1538.0113219005734</v>
      </c>
      <c r="AF418" s="3">
        <v>809.47867407449837</v>
      </c>
      <c r="AG418" s="3">
        <v>480.97249731853555</v>
      </c>
      <c r="AH418" s="3">
        <v>317.81482675459995</v>
      </c>
      <c r="AI418" s="3">
        <v>210.6447236020781</v>
      </c>
      <c r="AJ418" s="3">
        <v>141.43729169731557</v>
      </c>
      <c r="AK418" s="3">
        <v>93.830347154286187</v>
      </c>
      <c r="AL418" s="3">
        <v>62.11050201987733</v>
      </c>
      <c r="AM418" s="3">
        <v>37.169017454055108</v>
      </c>
    </row>
    <row r="419" spans="1:39" ht="30">
      <c r="A419" s="9" t="s">
        <v>632</v>
      </c>
      <c r="B419" s="8" t="s">
        <v>313</v>
      </c>
      <c r="C419" s="10">
        <v>75714.588808291679</v>
      </c>
      <c r="D419" s="10">
        <v>80164.970119666148</v>
      </c>
      <c r="E419" s="11">
        <v>5.8778385796200712E-2</v>
      </c>
      <c r="F419" s="12">
        <f t="shared" si="60"/>
        <v>-2071.3752941596958</v>
      </c>
      <c r="G419" s="12">
        <f t="shared" si="61"/>
        <v>-771.58097292164166</v>
      </c>
      <c r="H419" s="12">
        <f t="shared" si="62"/>
        <v>-406.09476276800683</v>
      </c>
      <c r="I419" s="12">
        <f t="shared" si="63"/>
        <v>-241.29160959036045</v>
      </c>
      <c r="J419" s="12">
        <f t="shared" si="64"/>
        <v>-159.43957612302268</v>
      </c>
      <c r="K419" s="12">
        <f t="shared" si="65"/>
        <v>-105.67507434006303</v>
      </c>
      <c r="L419" s="12">
        <f t="shared" si="66"/>
        <v>-70.955474502203728</v>
      </c>
      <c r="M419" s="12">
        <f t="shared" si="67"/>
        <v>-47.072287125568877</v>
      </c>
      <c r="N419" s="12">
        <f t="shared" si="68"/>
        <v>-31.15925149232848</v>
      </c>
      <c r="O419" s="12">
        <f t="shared" si="69"/>
        <v>-18.646746120374335</v>
      </c>
      <c r="P419" s="3"/>
      <c r="Q419" s="3">
        <v>0</v>
      </c>
      <c r="R419" s="3">
        <v>1</v>
      </c>
      <c r="S419" s="3">
        <v>4450.3813113744691</v>
      </c>
      <c r="T419" s="2">
        <v>0</v>
      </c>
      <c r="U419" s="3">
        <v>0</v>
      </c>
      <c r="V419" s="3">
        <v>0</v>
      </c>
      <c r="W419" s="3">
        <v>0</v>
      </c>
      <c r="X419" s="3">
        <v>0</v>
      </c>
      <c r="Y419" s="3">
        <v>0</v>
      </c>
      <c r="Z419" s="3">
        <v>0</v>
      </c>
      <c r="AA419" s="3">
        <v>0</v>
      </c>
      <c r="AB419" s="3">
        <v>0</v>
      </c>
      <c r="AC419" s="3">
        <v>0</v>
      </c>
      <c r="AD419" s="2">
        <v>2071.3752941596958</v>
      </c>
      <c r="AE419" s="3">
        <v>771.58097292164166</v>
      </c>
      <c r="AF419" s="3">
        <v>406.09476276800683</v>
      </c>
      <c r="AG419" s="3">
        <v>241.29160959036045</v>
      </c>
      <c r="AH419" s="3">
        <v>159.43957612302268</v>
      </c>
      <c r="AI419" s="3">
        <v>105.67507434006303</v>
      </c>
      <c r="AJ419" s="3">
        <v>70.955474502203728</v>
      </c>
      <c r="AK419" s="3">
        <v>47.072287125568877</v>
      </c>
      <c r="AL419" s="3">
        <v>31.15925149232848</v>
      </c>
      <c r="AM419" s="3">
        <v>18.646746120374335</v>
      </c>
    </row>
    <row r="420" spans="1:39">
      <c r="A420" s="9" t="s">
        <v>632</v>
      </c>
      <c r="B420" s="8" t="s">
        <v>312</v>
      </c>
      <c r="C420" s="10">
        <v>50478</v>
      </c>
      <c r="D420" s="10">
        <v>50478</v>
      </c>
      <c r="E420" s="11">
        <v>0</v>
      </c>
      <c r="F420" s="12">
        <f t="shared" si="60"/>
        <v>0</v>
      </c>
      <c r="G420" s="12">
        <f t="shared" si="61"/>
        <v>0</v>
      </c>
      <c r="H420" s="12">
        <f t="shared" si="62"/>
        <v>0</v>
      </c>
      <c r="I420" s="12">
        <f t="shared" si="63"/>
        <v>0</v>
      </c>
      <c r="J420" s="12">
        <f t="shared" si="64"/>
        <v>0</v>
      </c>
      <c r="K420" s="12">
        <f t="shared" si="65"/>
        <v>0</v>
      </c>
      <c r="L420" s="12">
        <f t="shared" si="66"/>
        <v>0</v>
      </c>
      <c r="M420" s="12">
        <f t="shared" si="67"/>
        <v>0</v>
      </c>
      <c r="N420" s="12">
        <f t="shared" si="68"/>
        <v>0</v>
      </c>
      <c r="O420" s="12">
        <f t="shared" si="69"/>
        <v>0</v>
      </c>
      <c r="P420" s="3"/>
      <c r="Q420" s="3">
        <v>0</v>
      </c>
      <c r="R420" s="3">
        <v>0</v>
      </c>
      <c r="S420" s="3">
        <v>0</v>
      </c>
      <c r="T420" s="2">
        <v>0</v>
      </c>
      <c r="U420" s="3">
        <v>0</v>
      </c>
      <c r="V420" s="3">
        <v>0</v>
      </c>
      <c r="W420" s="3">
        <v>0</v>
      </c>
      <c r="X420" s="3">
        <v>0</v>
      </c>
      <c r="Y420" s="3">
        <v>0</v>
      </c>
      <c r="Z420" s="3">
        <v>0</v>
      </c>
      <c r="AA420" s="3">
        <v>0</v>
      </c>
      <c r="AB420" s="3">
        <v>0</v>
      </c>
      <c r="AC420" s="3">
        <v>0</v>
      </c>
      <c r="AD420" s="2">
        <v>0</v>
      </c>
      <c r="AE420" s="3">
        <v>0</v>
      </c>
      <c r="AF420" s="3">
        <v>0</v>
      </c>
      <c r="AG420" s="3">
        <v>0</v>
      </c>
      <c r="AH420" s="3">
        <v>0</v>
      </c>
      <c r="AI420" s="3">
        <v>0</v>
      </c>
      <c r="AJ420" s="3">
        <v>0</v>
      </c>
      <c r="AK420" s="3">
        <v>0</v>
      </c>
      <c r="AL420" s="3">
        <v>0</v>
      </c>
      <c r="AM420" s="3">
        <v>0</v>
      </c>
    </row>
    <row r="421" spans="1:39">
      <c r="A421" s="9" t="s">
        <v>632</v>
      </c>
      <c r="B421" s="8" t="s">
        <v>450</v>
      </c>
      <c r="C421" s="10">
        <v>291442.77990960033</v>
      </c>
      <c r="D421" s="10">
        <v>301371.26691510499</v>
      </c>
      <c r="E421" s="11">
        <v>3.4066676857063612E-2</v>
      </c>
      <c r="F421" s="12">
        <f t="shared" si="60"/>
        <v>-4621.0922733801408</v>
      </c>
      <c r="G421" s="12">
        <f t="shared" si="61"/>
        <v>-1721.3427630948847</v>
      </c>
      <c r="H421" s="12">
        <f t="shared" si="62"/>
        <v>-905.96879077321773</v>
      </c>
      <c r="I421" s="12">
        <f t="shared" si="63"/>
        <v>-538.30457274127718</v>
      </c>
      <c r="J421" s="12">
        <f t="shared" si="64"/>
        <v>-355.69845569293608</v>
      </c>
      <c r="K421" s="12">
        <f t="shared" si="65"/>
        <v>-235.75364198781858</v>
      </c>
      <c r="L421" s="12">
        <f t="shared" si="66"/>
        <v>-158.2966620779228</v>
      </c>
      <c r="M421" s="12">
        <f t="shared" si="67"/>
        <v>-105.01495452785264</v>
      </c>
      <c r="N421" s="12">
        <f t="shared" si="68"/>
        <v>-69.514093714205842</v>
      </c>
      <c r="O421" s="12">
        <f t="shared" si="69"/>
        <v>-41.599576215617297</v>
      </c>
      <c r="P421" s="3"/>
      <c r="Q421" s="3">
        <v>0</v>
      </c>
      <c r="R421" s="3">
        <v>1</v>
      </c>
      <c r="S421" s="3">
        <v>9928.4870055046631</v>
      </c>
      <c r="T421" s="2">
        <v>0</v>
      </c>
      <c r="U421" s="3">
        <v>0</v>
      </c>
      <c r="V421" s="3">
        <v>0</v>
      </c>
      <c r="W421" s="3">
        <v>0</v>
      </c>
      <c r="X421" s="3">
        <v>0</v>
      </c>
      <c r="Y421" s="3">
        <v>0</v>
      </c>
      <c r="Z421" s="3">
        <v>0</v>
      </c>
      <c r="AA421" s="3">
        <v>0</v>
      </c>
      <c r="AB421" s="3">
        <v>0</v>
      </c>
      <c r="AC421" s="3">
        <v>0</v>
      </c>
      <c r="AD421" s="2">
        <v>4621.0922733801408</v>
      </c>
      <c r="AE421" s="3">
        <v>1721.3427630948847</v>
      </c>
      <c r="AF421" s="3">
        <v>905.96879077321773</v>
      </c>
      <c r="AG421" s="3">
        <v>538.30457274127718</v>
      </c>
      <c r="AH421" s="3">
        <v>355.69845569293608</v>
      </c>
      <c r="AI421" s="3">
        <v>235.75364198781858</v>
      </c>
      <c r="AJ421" s="3">
        <v>158.2966620779228</v>
      </c>
      <c r="AK421" s="3">
        <v>105.01495452785264</v>
      </c>
      <c r="AL421" s="3">
        <v>69.514093714205842</v>
      </c>
      <c r="AM421" s="3">
        <v>41.599576215617297</v>
      </c>
    </row>
    <row r="422" spans="1:39">
      <c r="A422" s="9" t="s">
        <v>632</v>
      </c>
      <c r="B422" s="8" t="s">
        <v>314</v>
      </c>
      <c r="C422" s="10">
        <v>518396.68735738914</v>
      </c>
      <c r="D422" s="10">
        <v>531443.61288559076</v>
      </c>
      <c r="E422" s="11">
        <v>2.5167841242795041E-2</v>
      </c>
      <c r="F422" s="12">
        <f t="shared" si="60"/>
        <v>-6072.531163742412</v>
      </c>
      <c r="G422" s="12">
        <f t="shared" si="61"/>
        <v>-2261.9993183408742</v>
      </c>
      <c r="H422" s="12">
        <f t="shared" si="62"/>
        <v>-1190.5245318384982</v>
      </c>
      <c r="I422" s="12">
        <f t="shared" si="63"/>
        <v>-707.38065811557647</v>
      </c>
      <c r="J422" s="12">
        <f t="shared" si="64"/>
        <v>-467.41978504369035</v>
      </c>
      <c r="K422" s="12">
        <f t="shared" si="65"/>
        <v>-309.80150432911114</v>
      </c>
      <c r="L422" s="12">
        <f t="shared" si="66"/>
        <v>-208.01606129398152</v>
      </c>
      <c r="M422" s="12">
        <f t="shared" si="67"/>
        <v>-137.99910200947383</v>
      </c>
      <c r="N422" s="12">
        <f t="shared" si="68"/>
        <v>-91.347775682924649</v>
      </c>
      <c r="O422" s="12">
        <f t="shared" si="69"/>
        <v>-54.665587273165677</v>
      </c>
      <c r="P422" s="3"/>
      <c r="Q422" s="3">
        <v>0</v>
      </c>
      <c r="R422" s="3">
        <v>1</v>
      </c>
      <c r="S422" s="3">
        <v>13046.925528201624</v>
      </c>
      <c r="T422" s="2">
        <v>0</v>
      </c>
      <c r="U422" s="3">
        <v>0</v>
      </c>
      <c r="V422" s="3">
        <v>0</v>
      </c>
      <c r="W422" s="3">
        <v>0</v>
      </c>
      <c r="X422" s="3">
        <v>0</v>
      </c>
      <c r="Y422" s="3">
        <v>0</v>
      </c>
      <c r="Z422" s="3">
        <v>0</v>
      </c>
      <c r="AA422" s="3">
        <v>0</v>
      </c>
      <c r="AB422" s="3">
        <v>0</v>
      </c>
      <c r="AC422" s="3">
        <v>0</v>
      </c>
      <c r="AD422" s="2">
        <v>6072.531163742412</v>
      </c>
      <c r="AE422" s="3">
        <v>2261.9993183408742</v>
      </c>
      <c r="AF422" s="3">
        <v>1190.5245318384982</v>
      </c>
      <c r="AG422" s="3">
        <v>707.38065811557647</v>
      </c>
      <c r="AH422" s="3">
        <v>467.41978504369035</v>
      </c>
      <c r="AI422" s="3">
        <v>309.80150432911114</v>
      </c>
      <c r="AJ422" s="3">
        <v>208.01606129398152</v>
      </c>
      <c r="AK422" s="3">
        <v>137.99910200947383</v>
      </c>
      <c r="AL422" s="3">
        <v>91.347775682924649</v>
      </c>
      <c r="AM422" s="3">
        <v>54.665587273165677</v>
      </c>
    </row>
    <row r="423" spans="1:39" ht="30">
      <c r="A423" s="9" t="s">
        <v>632</v>
      </c>
      <c r="B423" s="8" t="s">
        <v>310</v>
      </c>
      <c r="C423" s="10">
        <v>50478</v>
      </c>
      <c r="D423" s="10">
        <v>50478</v>
      </c>
      <c r="E423" s="11">
        <v>0</v>
      </c>
      <c r="F423" s="12">
        <f t="shared" si="60"/>
        <v>0</v>
      </c>
      <c r="G423" s="12">
        <f t="shared" si="61"/>
        <v>0</v>
      </c>
      <c r="H423" s="12">
        <f t="shared" si="62"/>
        <v>0</v>
      </c>
      <c r="I423" s="12">
        <f t="shared" si="63"/>
        <v>0</v>
      </c>
      <c r="J423" s="12">
        <f t="shared" si="64"/>
        <v>0</v>
      </c>
      <c r="K423" s="12">
        <f t="shared" si="65"/>
        <v>0</v>
      </c>
      <c r="L423" s="12">
        <f t="shared" si="66"/>
        <v>0</v>
      </c>
      <c r="M423" s="12">
        <f t="shared" si="67"/>
        <v>0</v>
      </c>
      <c r="N423" s="12">
        <f t="shared" si="68"/>
        <v>0</v>
      </c>
      <c r="O423" s="12">
        <f t="shared" si="69"/>
        <v>0</v>
      </c>
      <c r="P423" s="3"/>
      <c r="Q423" s="3">
        <v>0</v>
      </c>
      <c r="R423" s="3">
        <v>0</v>
      </c>
      <c r="S423" s="3">
        <v>0</v>
      </c>
      <c r="T423" s="2">
        <v>0</v>
      </c>
      <c r="U423" s="3">
        <v>0</v>
      </c>
      <c r="V423" s="3">
        <v>0</v>
      </c>
      <c r="W423" s="3">
        <v>0</v>
      </c>
      <c r="X423" s="3">
        <v>0</v>
      </c>
      <c r="Y423" s="3">
        <v>0</v>
      </c>
      <c r="Z423" s="3">
        <v>0</v>
      </c>
      <c r="AA423" s="3">
        <v>0</v>
      </c>
      <c r="AB423" s="3">
        <v>0</v>
      </c>
      <c r="AC423" s="3">
        <v>0</v>
      </c>
      <c r="AD423" s="2">
        <v>0</v>
      </c>
      <c r="AE423" s="3">
        <v>0</v>
      </c>
      <c r="AF423" s="3">
        <v>0</v>
      </c>
      <c r="AG423" s="3">
        <v>0</v>
      </c>
      <c r="AH423" s="3">
        <v>0</v>
      </c>
      <c r="AI423" s="3">
        <v>0</v>
      </c>
      <c r="AJ423" s="3">
        <v>0</v>
      </c>
      <c r="AK423" s="3">
        <v>0</v>
      </c>
      <c r="AL423" s="3">
        <v>0</v>
      </c>
      <c r="AM423" s="3">
        <v>0</v>
      </c>
    </row>
    <row r="424" spans="1:39">
      <c r="A424" s="9" t="s">
        <v>632</v>
      </c>
      <c r="B424" s="8" t="s">
        <v>451</v>
      </c>
      <c r="C424" s="10">
        <v>673659.95932984457</v>
      </c>
      <c r="D424" s="10">
        <v>666669.16956675088</v>
      </c>
      <c r="E424" s="11">
        <v>-1.037732711626221E-2</v>
      </c>
      <c r="F424" s="12">
        <f t="shared" si="60"/>
        <v>0</v>
      </c>
      <c r="G424" s="12">
        <f t="shared" si="61"/>
        <v>0</v>
      </c>
      <c r="H424" s="12">
        <f t="shared" si="62"/>
        <v>0</v>
      </c>
      <c r="I424" s="12">
        <f t="shared" si="63"/>
        <v>0</v>
      </c>
      <c r="J424" s="12">
        <f t="shared" si="64"/>
        <v>0</v>
      </c>
      <c r="K424" s="12">
        <f t="shared" si="65"/>
        <v>0</v>
      </c>
      <c r="L424" s="12">
        <f t="shared" si="66"/>
        <v>0</v>
      </c>
      <c r="M424" s="12">
        <f t="shared" si="67"/>
        <v>0</v>
      </c>
      <c r="N424" s="12">
        <f t="shared" si="68"/>
        <v>0</v>
      </c>
      <c r="O424" s="12">
        <f t="shared" si="69"/>
        <v>0</v>
      </c>
      <c r="P424" s="3"/>
      <c r="Q424" s="3">
        <v>0</v>
      </c>
      <c r="R424" s="3">
        <v>0</v>
      </c>
      <c r="S424" s="3">
        <v>-6990.7897630936932</v>
      </c>
      <c r="T424" s="2">
        <v>0</v>
      </c>
      <c r="U424" s="3">
        <v>0</v>
      </c>
      <c r="V424" s="3">
        <v>0</v>
      </c>
      <c r="W424" s="3">
        <v>0</v>
      </c>
      <c r="X424" s="3">
        <v>0</v>
      </c>
      <c r="Y424" s="3">
        <v>0</v>
      </c>
      <c r="Z424" s="3">
        <v>0</v>
      </c>
      <c r="AA424" s="3">
        <v>0</v>
      </c>
      <c r="AB424" s="3">
        <v>0</v>
      </c>
      <c r="AC424" s="3">
        <v>0</v>
      </c>
      <c r="AD424" s="2">
        <v>0</v>
      </c>
      <c r="AE424" s="3">
        <v>0</v>
      </c>
      <c r="AF424" s="3">
        <v>0</v>
      </c>
      <c r="AG424" s="3">
        <v>0</v>
      </c>
      <c r="AH424" s="3">
        <v>0</v>
      </c>
      <c r="AI424" s="3">
        <v>0</v>
      </c>
      <c r="AJ424" s="3">
        <v>0</v>
      </c>
      <c r="AK424" s="3">
        <v>0</v>
      </c>
      <c r="AL424" s="3">
        <v>0</v>
      </c>
      <c r="AM424" s="3">
        <v>0</v>
      </c>
    </row>
    <row r="425" spans="1:39">
      <c r="A425" s="9" t="s">
        <v>632</v>
      </c>
      <c r="B425" s="8" t="s">
        <v>315</v>
      </c>
      <c r="C425" s="10">
        <v>199743.22511767774</v>
      </c>
      <c r="D425" s="10">
        <v>210214.17463834019</v>
      </c>
      <c r="E425" s="11">
        <v>5.2422050933109483E-2</v>
      </c>
      <c r="F425" s="12">
        <f t="shared" si="60"/>
        <v>-4873.5747851671031</v>
      </c>
      <c r="G425" s="12">
        <f t="shared" si="61"/>
        <v>-1815.3917278766694</v>
      </c>
      <c r="H425" s="12">
        <f t="shared" si="62"/>
        <v>-955.4681866655452</v>
      </c>
      <c r="I425" s="12">
        <f t="shared" si="63"/>
        <v>-567.71590724655221</v>
      </c>
      <c r="J425" s="12">
        <f t="shared" si="64"/>
        <v>-375.13274399949819</v>
      </c>
      <c r="K425" s="12">
        <f t="shared" si="65"/>
        <v>-248.63450827886746</v>
      </c>
      <c r="L425" s="12">
        <f t="shared" si="66"/>
        <v>-166.9455131469995</v>
      </c>
      <c r="M425" s="12">
        <f t="shared" si="67"/>
        <v>-110.75265417239828</v>
      </c>
      <c r="N425" s="12">
        <f t="shared" si="68"/>
        <v>-73.312133646595896</v>
      </c>
      <c r="O425" s="12">
        <f t="shared" si="69"/>
        <v>-43.872451300301464</v>
      </c>
      <c r="P425" s="3"/>
      <c r="Q425" s="3">
        <v>0</v>
      </c>
      <c r="R425" s="3">
        <v>1</v>
      </c>
      <c r="S425" s="3">
        <v>10470.949520662456</v>
      </c>
      <c r="T425" s="2">
        <v>0</v>
      </c>
      <c r="U425" s="3">
        <v>0</v>
      </c>
      <c r="V425" s="3">
        <v>0</v>
      </c>
      <c r="W425" s="3">
        <v>0</v>
      </c>
      <c r="X425" s="3">
        <v>0</v>
      </c>
      <c r="Y425" s="3">
        <v>0</v>
      </c>
      <c r="Z425" s="3">
        <v>0</v>
      </c>
      <c r="AA425" s="3">
        <v>0</v>
      </c>
      <c r="AB425" s="3">
        <v>0</v>
      </c>
      <c r="AC425" s="3">
        <v>0</v>
      </c>
      <c r="AD425" s="2">
        <v>4873.5747851671031</v>
      </c>
      <c r="AE425" s="3">
        <v>1815.3917278766694</v>
      </c>
      <c r="AF425" s="3">
        <v>955.4681866655452</v>
      </c>
      <c r="AG425" s="3">
        <v>567.71590724655221</v>
      </c>
      <c r="AH425" s="3">
        <v>375.13274399949819</v>
      </c>
      <c r="AI425" s="3">
        <v>248.63450827886746</v>
      </c>
      <c r="AJ425" s="3">
        <v>166.9455131469995</v>
      </c>
      <c r="AK425" s="3">
        <v>110.75265417239828</v>
      </c>
      <c r="AL425" s="3">
        <v>73.312133646595896</v>
      </c>
      <c r="AM425" s="3">
        <v>43.872451300301464</v>
      </c>
    </row>
    <row r="426" spans="1:39">
      <c r="A426" s="9" t="s">
        <v>632</v>
      </c>
      <c r="B426" s="8" t="s">
        <v>316</v>
      </c>
      <c r="C426" s="10">
        <v>50478</v>
      </c>
      <c r="D426" s="10">
        <v>50478</v>
      </c>
      <c r="E426" s="11">
        <v>0</v>
      </c>
      <c r="F426" s="12">
        <f t="shared" si="60"/>
        <v>0</v>
      </c>
      <c r="G426" s="12">
        <f t="shared" si="61"/>
        <v>0</v>
      </c>
      <c r="H426" s="12">
        <f t="shared" si="62"/>
        <v>0</v>
      </c>
      <c r="I426" s="12">
        <f t="shared" si="63"/>
        <v>0</v>
      </c>
      <c r="J426" s="12">
        <f t="shared" si="64"/>
        <v>0</v>
      </c>
      <c r="K426" s="12">
        <f t="shared" si="65"/>
        <v>0</v>
      </c>
      <c r="L426" s="12">
        <f t="shared" si="66"/>
        <v>0</v>
      </c>
      <c r="M426" s="12">
        <f t="shared" si="67"/>
        <v>0</v>
      </c>
      <c r="N426" s="12">
        <f t="shared" si="68"/>
        <v>0</v>
      </c>
      <c r="O426" s="12">
        <f t="shared" si="69"/>
        <v>0</v>
      </c>
      <c r="P426" s="3"/>
      <c r="Q426" s="3">
        <v>0</v>
      </c>
      <c r="R426" s="3">
        <v>0</v>
      </c>
      <c r="S426" s="3">
        <v>0</v>
      </c>
      <c r="T426" s="2">
        <v>0</v>
      </c>
      <c r="U426" s="3">
        <v>0</v>
      </c>
      <c r="V426" s="3">
        <v>0</v>
      </c>
      <c r="W426" s="3">
        <v>0</v>
      </c>
      <c r="X426" s="3">
        <v>0</v>
      </c>
      <c r="Y426" s="3">
        <v>0</v>
      </c>
      <c r="Z426" s="3">
        <v>0</v>
      </c>
      <c r="AA426" s="3">
        <v>0</v>
      </c>
      <c r="AB426" s="3">
        <v>0</v>
      </c>
      <c r="AC426" s="3">
        <v>0</v>
      </c>
      <c r="AD426" s="2">
        <v>0</v>
      </c>
      <c r="AE426" s="3">
        <v>0</v>
      </c>
      <c r="AF426" s="3">
        <v>0</v>
      </c>
      <c r="AG426" s="3">
        <v>0</v>
      </c>
      <c r="AH426" s="3">
        <v>0</v>
      </c>
      <c r="AI426" s="3">
        <v>0</v>
      </c>
      <c r="AJ426" s="3">
        <v>0</v>
      </c>
      <c r="AK426" s="3">
        <v>0</v>
      </c>
      <c r="AL426" s="3">
        <v>0</v>
      </c>
      <c r="AM426" s="3">
        <v>0</v>
      </c>
    </row>
    <row r="427" spans="1:39" ht="30">
      <c r="A427" s="9" t="s">
        <v>632</v>
      </c>
      <c r="B427" s="8" t="s">
        <v>452</v>
      </c>
      <c r="C427" s="10">
        <v>527463.21896626893</v>
      </c>
      <c r="D427" s="10">
        <v>527310.97037506185</v>
      </c>
      <c r="E427" s="11">
        <v>-2.8864304795596E-4</v>
      </c>
      <c r="F427" s="12">
        <f t="shared" si="60"/>
        <v>0</v>
      </c>
      <c r="G427" s="12">
        <f t="shared" si="61"/>
        <v>0</v>
      </c>
      <c r="H427" s="12">
        <f t="shared" si="62"/>
        <v>0</v>
      </c>
      <c r="I427" s="12">
        <f t="shared" si="63"/>
        <v>0</v>
      </c>
      <c r="J427" s="12">
        <f t="shared" si="64"/>
        <v>0</v>
      </c>
      <c r="K427" s="12">
        <f t="shared" si="65"/>
        <v>0</v>
      </c>
      <c r="L427" s="12">
        <f t="shared" si="66"/>
        <v>0</v>
      </c>
      <c r="M427" s="12">
        <f t="shared" si="67"/>
        <v>0</v>
      </c>
      <c r="N427" s="12">
        <f t="shared" si="68"/>
        <v>0</v>
      </c>
      <c r="O427" s="12">
        <f t="shared" si="69"/>
        <v>0</v>
      </c>
      <c r="P427" s="3"/>
      <c r="Q427" s="3">
        <v>0</v>
      </c>
      <c r="R427" s="3">
        <v>0</v>
      </c>
      <c r="S427" s="3">
        <v>-152.24859120708425</v>
      </c>
      <c r="T427" s="2">
        <v>0</v>
      </c>
      <c r="U427" s="3">
        <v>0</v>
      </c>
      <c r="V427" s="3">
        <v>0</v>
      </c>
      <c r="W427" s="3">
        <v>0</v>
      </c>
      <c r="X427" s="3">
        <v>0</v>
      </c>
      <c r="Y427" s="3">
        <v>0</v>
      </c>
      <c r="Z427" s="3">
        <v>0</v>
      </c>
      <c r="AA427" s="3">
        <v>0</v>
      </c>
      <c r="AB427" s="3">
        <v>0</v>
      </c>
      <c r="AC427" s="3">
        <v>0</v>
      </c>
      <c r="AD427" s="2">
        <v>0</v>
      </c>
      <c r="AE427" s="3">
        <v>0</v>
      </c>
      <c r="AF427" s="3">
        <v>0</v>
      </c>
      <c r="AG427" s="3">
        <v>0</v>
      </c>
      <c r="AH427" s="3">
        <v>0</v>
      </c>
      <c r="AI427" s="3">
        <v>0</v>
      </c>
      <c r="AJ427" s="3">
        <v>0</v>
      </c>
      <c r="AK427" s="3">
        <v>0</v>
      </c>
      <c r="AL427" s="3">
        <v>0</v>
      </c>
      <c r="AM427" s="3">
        <v>0</v>
      </c>
    </row>
    <row r="428" spans="1:39" ht="30">
      <c r="A428" s="9" t="s">
        <v>632</v>
      </c>
      <c r="B428" s="8" t="s">
        <v>267</v>
      </c>
      <c r="C428" s="10">
        <v>101254.978534123</v>
      </c>
      <c r="D428" s="10">
        <v>157337.69983838193</v>
      </c>
      <c r="E428" s="11">
        <v>0.55387618580511588</v>
      </c>
      <c r="F428" s="12">
        <f t="shared" si="60"/>
        <v>-26103.013474817912</v>
      </c>
      <c r="G428" s="12">
        <f t="shared" si="61"/>
        <v>-9723.292823793794</v>
      </c>
      <c r="H428" s="12">
        <f t="shared" si="62"/>
        <v>-5117.5164126337313</v>
      </c>
      <c r="I428" s="12">
        <f t="shared" si="63"/>
        <v>-3040.7035143541179</v>
      </c>
      <c r="J428" s="12">
        <f t="shared" si="64"/>
        <v>-2009.2222861269936</v>
      </c>
      <c r="K428" s="12">
        <f t="shared" si="65"/>
        <v>-1331.6939220181623</v>
      </c>
      <c r="L428" s="12">
        <f t="shared" si="66"/>
        <v>-894.16520138350575</v>
      </c>
      <c r="M428" s="12">
        <f t="shared" si="67"/>
        <v>-593.19455464862347</v>
      </c>
      <c r="N428" s="12">
        <f t="shared" si="68"/>
        <v>-392.66199797919575</v>
      </c>
      <c r="O428" s="12">
        <f t="shared" si="69"/>
        <v>-234.98217180344253</v>
      </c>
      <c r="P428" s="3"/>
      <c r="Q428" s="3">
        <v>0</v>
      </c>
      <c r="R428" s="3">
        <v>1</v>
      </c>
      <c r="S428" s="3">
        <v>56082.721304258928</v>
      </c>
      <c r="T428" s="2">
        <v>0</v>
      </c>
      <c r="U428" s="3">
        <v>0</v>
      </c>
      <c r="V428" s="3">
        <v>0</v>
      </c>
      <c r="W428" s="3">
        <v>0</v>
      </c>
      <c r="X428" s="3">
        <v>0</v>
      </c>
      <c r="Y428" s="3">
        <v>0</v>
      </c>
      <c r="Z428" s="3">
        <v>0</v>
      </c>
      <c r="AA428" s="3">
        <v>0</v>
      </c>
      <c r="AB428" s="3">
        <v>0</v>
      </c>
      <c r="AC428" s="3">
        <v>0</v>
      </c>
      <c r="AD428" s="2">
        <v>26103.013474817912</v>
      </c>
      <c r="AE428" s="3">
        <v>9723.292823793794</v>
      </c>
      <c r="AF428" s="3">
        <v>5117.5164126337313</v>
      </c>
      <c r="AG428" s="3">
        <v>3040.7035143541179</v>
      </c>
      <c r="AH428" s="3">
        <v>2009.2222861269936</v>
      </c>
      <c r="AI428" s="3">
        <v>1331.6939220181623</v>
      </c>
      <c r="AJ428" s="3">
        <v>894.16520138350575</v>
      </c>
      <c r="AK428" s="3">
        <v>593.19455464862347</v>
      </c>
      <c r="AL428" s="3">
        <v>392.66199797919575</v>
      </c>
      <c r="AM428" s="3">
        <v>234.98217180344253</v>
      </c>
    </row>
    <row r="429" spans="1:39">
      <c r="A429" s="9" t="s">
        <v>632</v>
      </c>
      <c r="B429" s="8" t="s">
        <v>317</v>
      </c>
      <c r="C429" s="10">
        <v>110461.88935920966</v>
      </c>
      <c r="D429" s="10">
        <v>137490.05186131873</v>
      </c>
      <c r="E429" s="11">
        <v>0.24468314510008538</v>
      </c>
      <c r="F429" s="12">
        <f t="shared" si="60"/>
        <v>-12579.926108873471</v>
      </c>
      <c r="G429" s="12">
        <f t="shared" si="61"/>
        <v>-4685.9840675586538</v>
      </c>
      <c r="H429" s="12">
        <f t="shared" si="62"/>
        <v>-2466.3044515525485</v>
      </c>
      <c r="I429" s="12">
        <f t="shared" si="63"/>
        <v>-1465.4179896305448</v>
      </c>
      <c r="J429" s="12">
        <f t="shared" si="64"/>
        <v>-968.31225713320543</v>
      </c>
      <c r="K429" s="12">
        <f t="shared" si="65"/>
        <v>-641.78839561133293</v>
      </c>
      <c r="L429" s="12">
        <f t="shared" si="66"/>
        <v>-430.92848928657787</v>
      </c>
      <c r="M429" s="12">
        <f t="shared" si="67"/>
        <v>-285.88054298270418</v>
      </c>
      <c r="N429" s="12">
        <f t="shared" si="68"/>
        <v>-189.23711337414326</v>
      </c>
      <c r="O429" s="12">
        <f t="shared" si="69"/>
        <v>-113.24586569446035</v>
      </c>
      <c r="P429" s="3"/>
      <c r="Q429" s="3">
        <v>0</v>
      </c>
      <c r="R429" s="3">
        <v>1</v>
      </c>
      <c r="S429" s="3">
        <v>27028.162502109073</v>
      </c>
      <c r="T429" s="2">
        <v>0</v>
      </c>
      <c r="U429" s="3">
        <v>0</v>
      </c>
      <c r="V429" s="3">
        <v>0</v>
      </c>
      <c r="W429" s="3">
        <v>0</v>
      </c>
      <c r="X429" s="3">
        <v>0</v>
      </c>
      <c r="Y429" s="3">
        <v>0</v>
      </c>
      <c r="Z429" s="3">
        <v>0</v>
      </c>
      <c r="AA429" s="3">
        <v>0</v>
      </c>
      <c r="AB429" s="3">
        <v>0</v>
      </c>
      <c r="AC429" s="3">
        <v>0</v>
      </c>
      <c r="AD429" s="2">
        <v>12579.926108873471</v>
      </c>
      <c r="AE429" s="3">
        <v>4685.9840675586538</v>
      </c>
      <c r="AF429" s="3">
        <v>2466.3044515525485</v>
      </c>
      <c r="AG429" s="3">
        <v>1465.4179896305448</v>
      </c>
      <c r="AH429" s="3">
        <v>968.31225713320543</v>
      </c>
      <c r="AI429" s="3">
        <v>641.78839561133293</v>
      </c>
      <c r="AJ429" s="3">
        <v>430.92848928657787</v>
      </c>
      <c r="AK429" s="3">
        <v>285.88054298270418</v>
      </c>
      <c r="AL429" s="3">
        <v>189.23711337414326</v>
      </c>
      <c r="AM429" s="3">
        <v>113.24586569446035</v>
      </c>
    </row>
    <row r="430" spans="1:39">
      <c r="A430" s="9" t="s">
        <v>632</v>
      </c>
      <c r="B430" s="8" t="s">
        <v>268</v>
      </c>
      <c r="C430" s="10">
        <v>3290485.5920039089</v>
      </c>
      <c r="D430" s="10">
        <v>2678920.7866690964</v>
      </c>
      <c r="E430" s="11">
        <v>-0.18585852702742545</v>
      </c>
      <c r="F430" s="12">
        <f t="shared" si="60"/>
        <v>282516.24613442179</v>
      </c>
      <c r="G430" s="12">
        <f t="shared" si="61"/>
        <v>0</v>
      </c>
      <c r="H430" s="12">
        <f t="shared" si="62"/>
        <v>0</v>
      </c>
      <c r="I430" s="12">
        <f t="shared" si="63"/>
        <v>0</v>
      </c>
      <c r="J430" s="12">
        <f t="shared" si="64"/>
        <v>0</v>
      </c>
      <c r="K430" s="12">
        <f t="shared" si="65"/>
        <v>0</v>
      </c>
      <c r="L430" s="12">
        <f t="shared" si="66"/>
        <v>0</v>
      </c>
      <c r="M430" s="12">
        <f t="shared" si="67"/>
        <v>0</v>
      </c>
      <c r="N430" s="12">
        <f t="shared" si="68"/>
        <v>0</v>
      </c>
      <c r="O430" s="12">
        <f t="shared" si="69"/>
        <v>0</v>
      </c>
      <c r="P430" s="3"/>
      <c r="Q430" s="3">
        <v>1</v>
      </c>
      <c r="R430" s="3">
        <v>0</v>
      </c>
      <c r="S430" s="3">
        <v>-611564.8053348125</v>
      </c>
      <c r="T430" s="2">
        <v>282516.24613442179</v>
      </c>
      <c r="U430" s="3">
        <v>0</v>
      </c>
      <c r="V430" s="3">
        <v>0</v>
      </c>
      <c r="W430" s="3">
        <v>0</v>
      </c>
      <c r="X430" s="3">
        <v>0</v>
      </c>
      <c r="Y430" s="3">
        <v>0</v>
      </c>
      <c r="Z430" s="3">
        <v>0</v>
      </c>
      <c r="AA430" s="3">
        <v>0</v>
      </c>
      <c r="AB430" s="3">
        <v>0</v>
      </c>
      <c r="AC430" s="3">
        <v>0</v>
      </c>
      <c r="AD430" s="2">
        <v>0</v>
      </c>
      <c r="AE430" s="3">
        <v>0</v>
      </c>
      <c r="AF430" s="3">
        <v>0</v>
      </c>
      <c r="AG430" s="3">
        <v>0</v>
      </c>
      <c r="AH430" s="3">
        <v>0</v>
      </c>
      <c r="AI430" s="3">
        <v>0</v>
      </c>
      <c r="AJ430" s="3">
        <v>0</v>
      </c>
      <c r="AK430" s="3">
        <v>0</v>
      </c>
      <c r="AL430" s="3">
        <v>0</v>
      </c>
      <c r="AM430" s="3">
        <v>0</v>
      </c>
    </row>
    <row r="431" spans="1:39">
      <c r="A431" s="9" t="s">
        <v>632</v>
      </c>
      <c r="B431" s="8" t="s">
        <v>318</v>
      </c>
      <c r="C431" s="10">
        <v>843056.18069187063</v>
      </c>
      <c r="D431" s="10">
        <v>666620.86823091435</v>
      </c>
      <c r="E431" s="11">
        <v>-0.20928061083208141</v>
      </c>
      <c r="F431" s="12">
        <f t="shared" si="60"/>
        <v>92129.694391769241</v>
      </c>
      <c r="G431" s="12">
        <f t="shared" si="61"/>
        <v>16254.638129500905</v>
      </c>
      <c r="H431" s="12">
        <f t="shared" si="62"/>
        <v>0</v>
      </c>
      <c r="I431" s="12">
        <f t="shared" si="63"/>
        <v>0</v>
      </c>
      <c r="J431" s="12">
        <f t="shared" si="64"/>
        <v>0</v>
      </c>
      <c r="K431" s="12">
        <f t="shared" si="65"/>
        <v>0</v>
      </c>
      <c r="L431" s="12">
        <f t="shared" si="66"/>
        <v>0</v>
      </c>
      <c r="M431" s="12">
        <f t="shared" si="67"/>
        <v>0</v>
      </c>
      <c r="N431" s="12">
        <f t="shared" si="68"/>
        <v>0</v>
      </c>
      <c r="O431" s="12">
        <f t="shared" si="69"/>
        <v>0</v>
      </c>
      <c r="P431" s="3"/>
      <c r="Q431" s="3">
        <v>1</v>
      </c>
      <c r="R431" s="3">
        <v>0</v>
      </c>
      <c r="S431" s="3">
        <v>-176435.31246095628</v>
      </c>
      <c r="T431" s="2">
        <v>92129.694391769241</v>
      </c>
      <c r="U431" s="3">
        <v>16254.638129500905</v>
      </c>
      <c r="V431" s="3">
        <v>0</v>
      </c>
      <c r="W431" s="3">
        <v>0</v>
      </c>
      <c r="X431" s="3">
        <v>0</v>
      </c>
      <c r="Y431" s="3">
        <v>0</v>
      </c>
      <c r="Z431" s="3">
        <v>0</v>
      </c>
      <c r="AA431" s="3">
        <v>0</v>
      </c>
      <c r="AB431" s="3">
        <v>0</v>
      </c>
      <c r="AC431" s="3">
        <v>0</v>
      </c>
      <c r="AD431" s="2">
        <v>0</v>
      </c>
      <c r="AE431" s="3">
        <v>0</v>
      </c>
      <c r="AF431" s="3">
        <v>0</v>
      </c>
      <c r="AG431" s="3">
        <v>0</v>
      </c>
      <c r="AH431" s="3">
        <v>0</v>
      </c>
      <c r="AI431" s="3">
        <v>0</v>
      </c>
      <c r="AJ431" s="3">
        <v>0</v>
      </c>
      <c r="AK431" s="3">
        <v>0</v>
      </c>
      <c r="AL431" s="3">
        <v>0</v>
      </c>
      <c r="AM431" s="3">
        <v>0</v>
      </c>
    </row>
    <row r="432" spans="1:39">
      <c r="A432" s="9" t="s">
        <v>632</v>
      </c>
      <c r="B432" s="8" t="s">
        <v>319</v>
      </c>
      <c r="C432" s="10">
        <v>167380.54742509485</v>
      </c>
      <c r="D432" s="10">
        <v>106945.77370244206</v>
      </c>
      <c r="E432" s="11">
        <v>-0.3610621105758911</v>
      </c>
      <c r="F432" s="12">
        <f t="shared" si="60"/>
        <v>43696.718980143312</v>
      </c>
      <c r="G432" s="12">
        <f t="shared" si="61"/>
        <v>28632.469711884769</v>
      </c>
      <c r="H432" s="12">
        <f t="shared" si="62"/>
        <v>15074.645370452097</v>
      </c>
      <c r="I432" s="12">
        <f t="shared" si="63"/>
        <v>2872.6034631626826</v>
      </c>
      <c r="J432" s="12">
        <f t="shared" si="64"/>
        <v>0</v>
      </c>
      <c r="K432" s="12">
        <f t="shared" si="65"/>
        <v>0</v>
      </c>
      <c r="L432" s="12">
        <f t="shared" si="66"/>
        <v>0</v>
      </c>
      <c r="M432" s="12">
        <f t="shared" si="67"/>
        <v>0</v>
      </c>
      <c r="N432" s="12">
        <f t="shared" si="68"/>
        <v>0</v>
      </c>
      <c r="O432" s="12">
        <f t="shared" si="69"/>
        <v>0</v>
      </c>
      <c r="P432" s="3"/>
      <c r="Q432" s="3">
        <v>1</v>
      </c>
      <c r="R432" s="3">
        <v>0</v>
      </c>
      <c r="S432" s="3">
        <v>-60434.773722652782</v>
      </c>
      <c r="T432" s="2">
        <v>43696.718980143312</v>
      </c>
      <c r="U432" s="3">
        <v>28632.469711884769</v>
      </c>
      <c r="V432" s="3">
        <v>15074.645370452097</v>
      </c>
      <c r="W432" s="3">
        <v>2872.6034631626826</v>
      </c>
      <c r="X432" s="3">
        <v>0</v>
      </c>
      <c r="Y432" s="3">
        <v>0</v>
      </c>
      <c r="Z432" s="3">
        <v>0</v>
      </c>
      <c r="AA432" s="3">
        <v>0</v>
      </c>
      <c r="AB432" s="3">
        <v>0</v>
      </c>
      <c r="AC432" s="3">
        <v>0</v>
      </c>
      <c r="AD432" s="2">
        <v>0</v>
      </c>
      <c r="AE432" s="3">
        <v>0</v>
      </c>
      <c r="AF432" s="3">
        <v>0</v>
      </c>
      <c r="AG432" s="3">
        <v>0</v>
      </c>
      <c r="AH432" s="3">
        <v>0</v>
      </c>
      <c r="AI432" s="3">
        <v>0</v>
      </c>
      <c r="AJ432" s="3">
        <v>0</v>
      </c>
      <c r="AK432" s="3">
        <v>0</v>
      </c>
      <c r="AL432" s="3">
        <v>0</v>
      </c>
      <c r="AM432" s="3">
        <v>0</v>
      </c>
    </row>
    <row r="433" spans="1:39">
      <c r="A433" s="9" t="s">
        <v>632</v>
      </c>
      <c r="B433" s="8" t="s">
        <v>320</v>
      </c>
      <c r="C433" s="10">
        <v>94721.818707514933</v>
      </c>
      <c r="D433" s="10">
        <v>43755.632274530413</v>
      </c>
      <c r="E433" s="11">
        <v>-0.53806173834520155</v>
      </c>
      <c r="F433" s="12">
        <f t="shared" si="60"/>
        <v>41494.004562233029</v>
      </c>
      <c r="G433" s="12">
        <f t="shared" si="61"/>
        <v>32969.040878556691</v>
      </c>
      <c r="H433" s="12">
        <f t="shared" si="62"/>
        <v>25296.573563247985</v>
      </c>
      <c r="I433" s="12">
        <f t="shared" si="63"/>
        <v>18391.352979470146</v>
      </c>
      <c r="J433" s="12">
        <f t="shared" si="64"/>
        <v>12176.6544540701</v>
      </c>
      <c r="K433" s="12">
        <f t="shared" si="65"/>
        <v>6583.4257812100477</v>
      </c>
      <c r="L433" s="12">
        <f t="shared" si="66"/>
        <v>1549.5199756360016</v>
      </c>
      <c r="M433" s="12">
        <f t="shared" si="67"/>
        <v>0</v>
      </c>
      <c r="N433" s="12">
        <f t="shared" si="68"/>
        <v>0</v>
      </c>
      <c r="O433" s="12">
        <f t="shared" si="69"/>
        <v>0</v>
      </c>
      <c r="P433" s="3"/>
      <c r="Q433" s="3">
        <v>1</v>
      </c>
      <c r="R433" s="3">
        <v>0</v>
      </c>
      <c r="S433" s="3">
        <v>-50966.186432984519</v>
      </c>
      <c r="T433" s="2">
        <v>41494.004562233029</v>
      </c>
      <c r="U433" s="3">
        <v>32969.040878556691</v>
      </c>
      <c r="V433" s="3">
        <v>25296.573563247985</v>
      </c>
      <c r="W433" s="3">
        <v>18391.352979470146</v>
      </c>
      <c r="X433" s="3">
        <v>12176.6544540701</v>
      </c>
      <c r="Y433" s="3">
        <v>6583.4257812100477</v>
      </c>
      <c r="Z433" s="3">
        <v>1549.5199756360016</v>
      </c>
      <c r="AA433" s="3">
        <v>0</v>
      </c>
      <c r="AB433" s="3">
        <v>0</v>
      </c>
      <c r="AC433" s="3">
        <v>0</v>
      </c>
      <c r="AD433" s="2">
        <v>0</v>
      </c>
      <c r="AE433" s="3">
        <v>0</v>
      </c>
      <c r="AF433" s="3">
        <v>0</v>
      </c>
      <c r="AG433" s="3">
        <v>0</v>
      </c>
      <c r="AH433" s="3">
        <v>0</v>
      </c>
      <c r="AI433" s="3">
        <v>0</v>
      </c>
      <c r="AJ433" s="3">
        <v>0</v>
      </c>
      <c r="AK433" s="3">
        <v>0</v>
      </c>
      <c r="AL433" s="3">
        <v>0</v>
      </c>
      <c r="AM433" s="3">
        <v>0</v>
      </c>
    </row>
    <row r="434" spans="1:39">
      <c r="A434" s="9" t="s">
        <v>632</v>
      </c>
      <c r="B434" s="8" t="s">
        <v>321</v>
      </c>
      <c r="C434" s="10">
        <v>109251.11716620452</v>
      </c>
      <c r="D434" s="10">
        <v>50478</v>
      </c>
      <c r="E434" s="11">
        <v>-0.53796353475079395</v>
      </c>
      <c r="F434" s="12">
        <f t="shared" si="60"/>
        <v>47848.005449584074</v>
      </c>
      <c r="G434" s="12">
        <f t="shared" si="61"/>
        <v>38015.40490462567</v>
      </c>
      <c r="H434" s="12">
        <f t="shared" si="62"/>
        <v>29166.064414163106</v>
      </c>
      <c r="I434" s="12">
        <f t="shared" si="63"/>
        <v>21201.657972746805</v>
      </c>
      <c r="J434" s="12">
        <f t="shared" si="64"/>
        <v>14033.692175472126</v>
      </c>
      <c r="K434" s="12">
        <f t="shared" si="65"/>
        <v>7582.5229579249135</v>
      </c>
      <c r="L434" s="12">
        <f t="shared" si="66"/>
        <v>1776.4706621324221</v>
      </c>
      <c r="M434" s="12">
        <f t="shared" si="67"/>
        <v>0</v>
      </c>
      <c r="N434" s="12">
        <f t="shared" si="68"/>
        <v>0</v>
      </c>
      <c r="O434" s="12">
        <f t="shared" si="69"/>
        <v>0</v>
      </c>
      <c r="P434" s="3"/>
      <c r="Q434" s="3">
        <v>1</v>
      </c>
      <c r="R434" s="3">
        <v>0</v>
      </c>
      <c r="S434" s="3">
        <v>-58773.117166204524</v>
      </c>
      <c r="T434" s="2">
        <v>47848.005449584074</v>
      </c>
      <c r="U434" s="3">
        <v>38015.40490462567</v>
      </c>
      <c r="V434" s="3">
        <v>29166.064414163106</v>
      </c>
      <c r="W434" s="3">
        <v>21201.657972746805</v>
      </c>
      <c r="X434" s="3">
        <v>14033.692175472126</v>
      </c>
      <c r="Y434" s="3">
        <v>7582.5229579249135</v>
      </c>
      <c r="Z434" s="3">
        <v>1776.4706621324221</v>
      </c>
      <c r="AA434" s="3">
        <v>0</v>
      </c>
      <c r="AB434" s="3">
        <v>0</v>
      </c>
      <c r="AC434" s="3">
        <v>0</v>
      </c>
      <c r="AD434" s="2">
        <v>0</v>
      </c>
      <c r="AE434" s="3">
        <v>0</v>
      </c>
      <c r="AF434" s="3">
        <v>0</v>
      </c>
      <c r="AG434" s="3">
        <v>0</v>
      </c>
      <c r="AH434" s="3">
        <v>0</v>
      </c>
      <c r="AI434" s="3">
        <v>0</v>
      </c>
      <c r="AJ434" s="3">
        <v>0</v>
      </c>
      <c r="AK434" s="3">
        <v>0</v>
      </c>
      <c r="AL434" s="3">
        <v>0</v>
      </c>
      <c r="AM434" s="3">
        <v>0</v>
      </c>
    </row>
    <row r="435" spans="1:39" ht="30">
      <c r="A435" s="9" t="s">
        <v>632</v>
      </c>
      <c r="B435" s="8" t="s">
        <v>385</v>
      </c>
      <c r="C435" s="10">
        <v>138486.72489566923</v>
      </c>
      <c r="D435" s="10">
        <v>149460.08612351434</v>
      </c>
      <c r="E435" s="11">
        <v>7.9237639825131448E-2</v>
      </c>
      <c r="F435" s="12">
        <f t="shared" si="60"/>
        <v>-5107.4161405347677</v>
      </c>
      <c r="G435" s="12">
        <f t="shared" si="61"/>
        <v>-1902.4969188059129</v>
      </c>
      <c r="H435" s="12">
        <f t="shared" si="62"/>
        <v>-1001.3129691157021</v>
      </c>
      <c r="I435" s="12">
        <f t="shared" si="63"/>
        <v>-594.95575952467107</v>
      </c>
      <c r="J435" s="12">
        <f t="shared" si="64"/>
        <v>-393.13217012231411</v>
      </c>
      <c r="K435" s="12">
        <f t="shared" si="65"/>
        <v>-260.56436120408728</v>
      </c>
      <c r="L435" s="12">
        <f t="shared" si="66"/>
        <v>-174.95580677902922</v>
      </c>
      <c r="M435" s="12">
        <f t="shared" si="67"/>
        <v>-116.06673098539046</v>
      </c>
      <c r="N435" s="12">
        <f t="shared" si="68"/>
        <v>-76.829758686226342</v>
      </c>
      <c r="O435" s="12">
        <f t="shared" si="69"/>
        <v>-45.977516663531055</v>
      </c>
      <c r="P435" s="3"/>
      <c r="Q435" s="3">
        <v>0</v>
      </c>
      <c r="R435" s="3">
        <v>1</v>
      </c>
      <c r="S435" s="3">
        <v>10973.361227845104</v>
      </c>
      <c r="T435" s="2">
        <v>0</v>
      </c>
      <c r="U435" s="3">
        <v>0</v>
      </c>
      <c r="V435" s="3">
        <v>0</v>
      </c>
      <c r="W435" s="3">
        <v>0</v>
      </c>
      <c r="X435" s="3">
        <v>0</v>
      </c>
      <c r="Y435" s="3">
        <v>0</v>
      </c>
      <c r="Z435" s="3">
        <v>0</v>
      </c>
      <c r="AA435" s="3">
        <v>0</v>
      </c>
      <c r="AB435" s="3">
        <v>0</v>
      </c>
      <c r="AC435" s="3">
        <v>0</v>
      </c>
      <c r="AD435" s="2">
        <v>5107.4161405347677</v>
      </c>
      <c r="AE435" s="3">
        <v>1902.4969188059129</v>
      </c>
      <c r="AF435" s="3">
        <v>1001.3129691157021</v>
      </c>
      <c r="AG435" s="3">
        <v>594.95575952467107</v>
      </c>
      <c r="AH435" s="3">
        <v>393.13217012231411</v>
      </c>
      <c r="AI435" s="3">
        <v>260.56436120408728</v>
      </c>
      <c r="AJ435" s="3">
        <v>174.95580677902922</v>
      </c>
      <c r="AK435" s="3">
        <v>116.06673098539046</v>
      </c>
      <c r="AL435" s="3">
        <v>76.829758686226342</v>
      </c>
      <c r="AM435" s="3">
        <v>45.977516663531055</v>
      </c>
    </row>
    <row r="436" spans="1:39">
      <c r="A436" s="9" t="s">
        <v>632</v>
      </c>
      <c r="B436" s="8" t="s">
        <v>269</v>
      </c>
      <c r="C436" s="10">
        <v>316257.29057215835</v>
      </c>
      <c r="D436" s="10">
        <v>116356.05345589893</v>
      </c>
      <c r="E436" s="11">
        <v>-0.63208420193130455</v>
      </c>
      <c r="F436" s="12">
        <f t="shared" si="60"/>
        <v>168275.50805904355</v>
      </c>
      <c r="G436" s="12">
        <f t="shared" si="61"/>
        <v>139812.35190754937</v>
      </c>
      <c r="H436" s="12">
        <f t="shared" si="62"/>
        <v>114195.51137120453</v>
      </c>
      <c r="I436" s="12">
        <f t="shared" si="63"/>
        <v>91140.354888494199</v>
      </c>
      <c r="J436" s="12">
        <f t="shared" si="64"/>
        <v>70390.714054054915</v>
      </c>
      <c r="K436" s="12">
        <f t="shared" si="65"/>
        <v>51716.037303059522</v>
      </c>
      <c r="L436" s="12">
        <f t="shared" si="66"/>
        <v>34908.828227163685</v>
      </c>
      <c r="M436" s="12">
        <f t="shared" si="67"/>
        <v>19782.340058857415</v>
      </c>
      <c r="N436" s="12">
        <f t="shared" si="68"/>
        <v>6168.5007073817978</v>
      </c>
      <c r="O436" s="12">
        <f t="shared" si="69"/>
        <v>0</v>
      </c>
      <c r="P436" s="3"/>
      <c r="Q436" s="3">
        <v>1</v>
      </c>
      <c r="R436" s="3">
        <v>0</v>
      </c>
      <c r="S436" s="3">
        <v>-199901.23711625941</v>
      </c>
      <c r="T436" s="2">
        <v>168275.50805904355</v>
      </c>
      <c r="U436" s="3">
        <v>139812.35190754937</v>
      </c>
      <c r="V436" s="3">
        <v>114195.51137120453</v>
      </c>
      <c r="W436" s="3">
        <v>91140.354888494199</v>
      </c>
      <c r="X436" s="3">
        <v>70390.714054054915</v>
      </c>
      <c r="Y436" s="3">
        <v>51716.037303059522</v>
      </c>
      <c r="Z436" s="3">
        <v>34908.828227163685</v>
      </c>
      <c r="AA436" s="3">
        <v>19782.340058857415</v>
      </c>
      <c r="AB436" s="3">
        <v>6168.5007073817978</v>
      </c>
      <c r="AC436" s="3">
        <v>0</v>
      </c>
      <c r="AD436" s="2">
        <v>0</v>
      </c>
      <c r="AE436" s="3">
        <v>0</v>
      </c>
      <c r="AF436" s="3">
        <v>0</v>
      </c>
      <c r="AG436" s="3">
        <v>0</v>
      </c>
      <c r="AH436" s="3">
        <v>0</v>
      </c>
      <c r="AI436" s="3">
        <v>0</v>
      </c>
      <c r="AJ436" s="3">
        <v>0</v>
      </c>
      <c r="AK436" s="3">
        <v>0</v>
      </c>
      <c r="AL436" s="3">
        <v>0</v>
      </c>
      <c r="AM436" s="3">
        <v>0</v>
      </c>
    </row>
    <row r="437" spans="1:39">
      <c r="A437" s="9" t="s">
        <v>632</v>
      </c>
      <c r="B437" s="8" t="s">
        <v>322</v>
      </c>
      <c r="C437" s="10">
        <v>726081.41600780573</v>
      </c>
      <c r="D437" s="10">
        <v>780781.3959044629</v>
      </c>
      <c r="E437" s="11">
        <v>7.5335876515629091E-2</v>
      </c>
      <c r="F437" s="12">
        <f t="shared" si="60"/>
        <v>-25459.433478066283</v>
      </c>
      <c r="G437" s="12">
        <f t="shared" si="61"/>
        <v>-9483.561239929375</v>
      </c>
      <c r="H437" s="12">
        <f t="shared" si="62"/>
        <v>-4991.3420458543342</v>
      </c>
      <c r="I437" s="12">
        <f t="shared" si="63"/>
        <v>-2965.7337810787403</v>
      </c>
      <c r="J437" s="12">
        <f t="shared" si="64"/>
        <v>-1959.6841255760523</v>
      </c>
      <c r="K437" s="12">
        <f t="shared" si="65"/>
        <v>-1298.860488022757</v>
      </c>
      <c r="L437" s="12">
        <f t="shared" si="66"/>
        <v>-872.11920895596552</v>
      </c>
      <c r="M437" s="12">
        <f t="shared" si="67"/>
        <v>-578.56911111804629</v>
      </c>
      <c r="N437" s="12">
        <f t="shared" si="68"/>
        <v>-382.98076298969033</v>
      </c>
      <c r="O437" s="12">
        <f t="shared" si="69"/>
        <v>-229.18859454034819</v>
      </c>
      <c r="P437" s="3"/>
      <c r="Q437" s="3">
        <v>0</v>
      </c>
      <c r="R437" s="3">
        <v>1</v>
      </c>
      <c r="S437" s="3">
        <v>54699.979896657169</v>
      </c>
      <c r="T437" s="2">
        <v>0</v>
      </c>
      <c r="U437" s="3">
        <v>0</v>
      </c>
      <c r="V437" s="3">
        <v>0</v>
      </c>
      <c r="W437" s="3">
        <v>0</v>
      </c>
      <c r="X437" s="3">
        <v>0</v>
      </c>
      <c r="Y437" s="3">
        <v>0</v>
      </c>
      <c r="Z437" s="3">
        <v>0</v>
      </c>
      <c r="AA437" s="3">
        <v>0</v>
      </c>
      <c r="AB437" s="3">
        <v>0</v>
      </c>
      <c r="AC437" s="3">
        <v>0</v>
      </c>
      <c r="AD437" s="2">
        <v>25459.433478066283</v>
      </c>
      <c r="AE437" s="3">
        <v>9483.561239929375</v>
      </c>
      <c r="AF437" s="3">
        <v>4991.3420458543342</v>
      </c>
      <c r="AG437" s="3">
        <v>2965.7337810787403</v>
      </c>
      <c r="AH437" s="3">
        <v>1959.6841255760523</v>
      </c>
      <c r="AI437" s="3">
        <v>1298.860488022757</v>
      </c>
      <c r="AJ437" s="3">
        <v>872.11920895596552</v>
      </c>
      <c r="AK437" s="3">
        <v>578.56911111804629</v>
      </c>
      <c r="AL437" s="3">
        <v>382.98076298969033</v>
      </c>
      <c r="AM437" s="3">
        <v>229.18859454034819</v>
      </c>
    </row>
    <row r="438" spans="1:39">
      <c r="A438" s="9" t="s">
        <v>632</v>
      </c>
      <c r="B438" s="8" t="s">
        <v>270</v>
      </c>
      <c r="C438" s="10">
        <v>5675573.1179596987</v>
      </c>
      <c r="D438" s="10">
        <v>6954575.224137919</v>
      </c>
      <c r="E438" s="11">
        <v>0.22535206217870143</v>
      </c>
      <c r="F438" s="12">
        <f t="shared" si="60"/>
        <v>-595295.81367434922</v>
      </c>
      <c r="G438" s="12">
        <f t="shared" si="61"/>
        <v>-221745.87308543173</v>
      </c>
      <c r="H438" s="12">
        <f t="shared" si="62"/>
        <v>-116708.21454348901</v>
      </c>
      <c r="I438" s="12">
        <f t="shared" si="63"/>
        <v>-69345.176351617192</v>
      </c>
      <c r="J438" s="12">
        <f t="shared" si="64"/>
        <v>-45821.591320346517</v>
      </c>
      <c r="K438" s="12">
        <f t="shared" si="65"/>
        <v>-30370.126331880052</v>
      </c>
      <c r="L438" s="12">
        <f t="shared" si="66"/>
        <v>-20392.005759426804</v>
      </c>
      <c r="M438" s="12">
        <f t="shared" si="67"/>
        <v>-13528.178860169279</v>
      </c>
      <c r="N438" s="12">
        <f t="shared" si="68"/>
        <v>-8954.9064444809883</v>
      </c>
      <c r="O438" s="12">
        <f t="shared" si="69"/>
        <v>-5358.9177853984093</v>
      </c>
      <c r="P438" s="3"/>
      <c r="Q438" s="3">
        <v>0</v>
      </c>
      <c r="R438" s="3">
        <v>1</v>
      </c>
      <c r="S438" s="3">
        <v>1279002.1061782204</v>
      </c>
      <c r="T438" s="2">
        <v>0</v>
      </c>
      <c r="U438" s="3">
        <v>0</v>
      </c>
      <c r="V438" s="3">
        <v>0</v>
      </c>
      <c r="W438" s="3">
        <v>0</v>
      </c>
      <c r="X438" s="3">
        <v>0</v>
      </c>
      <c r="Y438" s="3">
        <v>0</v>
      </c>
      <c r="Z438" s="3">
        <v>0</v>
      </c>
      <c r="AA438" s="3">
        <v>0</v>
      </c>
      <c r="AB438" s="3">
        <v>0</v>
      </c>
      <c r="AC438" s="3">
        <v>0</v>
      </c>
      <c r="AD438" s="2">
        <v>595295.81367434922</v>
      </c>
      <c r="AE438" s="3">
        <v>221745.87308543173</v>
      </c>
      <c r="AF438" s="3">
        <v>116708.21454348901</v>
      </c>
      <c r="AG438" s="3">
        <v>69345.176351617192</v>
      </c>
      <c r="AH438" s="3">
        <v>45821.591320346517</v>
      </c>
      <c r="AI438" s="3">
        <v>30370.126331880052</v>
      </c>
      <c r="AJ438" s="3">
        <v>20392.005759426804</v>
      </c>
      <c r="AK438" s="3">
        <v>13528.178860169279</v>
      </c>
      <c r="AL438" s="3">
        <v>8954.9064444809883</v>
      </c>
      <c r="AM438" s="3">
        <v>5358.9177853984093</v>
      </c>
    </row>
    <row r="439" spans="1:39" ht="30">
      <c r="A439" s="9" t="s">
        <v>632</v>
      </c>
      <c r="B439" s="8" t="s">
        <v>323</v>
      </c>
      <c r="C439" s="10">
        <v>487680.70689090737</v>
      </c>
      <c r="D439" s="10">
        <v>525632.52244993963</v>
      </c>
      <c r="E439" s="11">
        <v>7.782103130752302E-2</v>
      </c>
      <c r="F439" s="12">
        <f t="shared" si="60"/>
        <v>-17664.206192077068</v>
      </c>
      <c r="G439" s="12">
        <f t="shared" si="61"/>
        <v>-6579.8628756458147</v>
      </c>
      <c r="H439" s="12">
        <f t="shared" si="62"/>
        <v>-3463.0815783514195</v>
      </c>
      <c r="I439" s="12">
        <f t="shared" si="63"/>
        <v>-2057.6786622104441</v>
      </c>
      <c r="J439" s="12">
        <f t="shared" si="64"/>
        <v>-1359.6635799197227</v>
      </c>
      <c r="K439" s="12">
        <f t="shared" si="65"/>
        <v>-901.17242769529366</v>
      </c>
      <c r="L439" s="12">
        <f t="shared" si="66"/>
        <v>-605.09176468287217</v>
      </c>
      <c r="M439" s="12">
        <f t="shared" si="67"/>
        <v>-401.42150389797888</v>
      </c>
      <c r="N439" s="12">
        <f t="shared" si="68"/>
        <v>-265.71884134331151</v>
      </c>
      <c r="O439" s="12">
        <f t="shared" si="69"/>
        <v>-159.01510904870887</v>
      </c>
      <c r="P439" s="3"/>
      <c r="Q439" s="3">
        <v>0</v>
      </c>
      <c r="R439" s="3">
        <v>1</v>
      </c>
      <c r="S439" s="3">
        <v>37951.815559032257</v>
      </c>
      <c r="T439" s="2">
        <v>0</v>
      </c>
      <c r="U439" s="3">
        <v>0</v>
      </c>
      <c r="V439" s="3">
        <v>0</v>
      </c>
      <c r="W439" s="3">
        <v>0</v>
      </c>
      <c r="X439" s="3">
        <v>0</v>
      </c>
      <c r="Y439" s="3">
        <v>0</v>
      </c>
      <c r="Z439" s="3">
        <v>0</v>
      </c>
      <c r="AA439" s="3">
        <v>0</v>
      </c>
      <c r="AB439" s="3">
        <v>0</v>
      </c>
      <c r="AC439" s="3">
        <v>0</v>
      </c>
      <c r="AD439" s="2">
        <v>17664.206192077068</v>
      </c>
      <c r="AE439" s="3">
        <v>6579.8628756458147</v>
      </c>
      <c r="AF439" s="3">
        <v>3463.0815783514195</v>
      </c>
      <c r="AG439" s="3">
        <v>2057.6786622104441</v>
      </c>
      <c r="AH439" s="3">
        <v>1359.6635799197227</v>
      </c>
      <c r="AI439" s="3">
        <v>901.17242769529366</v>
      </c>
      <c r="AJ439" s="3">
        <v>605.09176468287217</v>
      </c>
      <c r="AK439" s="3">
        <v>401.42150389797888</v>
      </c>
      <c r="AL439" s="3">
        <v>265.71884134331151</v>
      </c>
      <c r="AM439" s="3">
        <v>159.01510904870887</v>
      </c>
    </row>
    <row r="440" spans="1:39">
      <c r="A440" s="9" t="s">
        <v>632</v>
      </c>
      <c r="B440" s="8" t="s">
        <v>271</v>
      </c>
      <c r="C440" s="10">
        <v>536460.10127767932</v>
      </c>
      <c r="D440" s="10">
        <v>107755.71154451987</v>
      </c>
      <c r="E440" s="11">
        <v>-0.79913564627102807</v>
      </c>
      <c r="F440" s="12">
        <f t="shared" si="60"/>
        <v>375058.37960539153</v>
      </c>
      <c r="G440" s="12">
        <f t="shared" si="61"/>
        <v>326776.97049040039</v>
      </c>
      <c r="H440" s="12">
        <f t="shared" si="62"/>
        <v>283323.7022869084</v>
      </c>
      <c r="I440" s="12">
        <f t="shared" si="63"/>
        <v>244215.76090376562</v>
      </c>
      <c r="J440" s="12">
        <f t="shared" si="64"/>
        <v>209018.6136589371</v>
      </c>
      <c r="K440" s="12">
        <f t="shared" si="65"/>
        <v>177341.18113859138</v>
      </c>
      <c r="L440" s="12">
        <f t="shared" si="66"/>
        <v>148831.49187028027</v>
      </c>
      <c r="M440" s="12">
        <f t="shared" si="67"/>
        <v>123172.77152880025</v>
      </c>
      <c r="N440" s="12">
        <f t="shared" si="68"/>
        <v>100079.92322146826</v>
      </c>
      <c r="O440" s="12">
        <f t="shared" si="69"/>
        <v>79296.359744869464</v>
      </c>
      <c r="P440" s="3"/>
      <c r="Q440" s="3">
        <v>1</v>
      </c>
      <c r="R440" s="3">
        <v>0</v>
      </c>
      <c r="S440" s="3">
        <v>-428704.38973315945</v>
      </c>
      <c r="T440" s="2">
        <v>375058.37960539153</v>
      </c>
      <c r="U440" s="3">
        <v>326776.97049040039</v>
      </c>
      <c r="V440" s="3">
        <v>283323.7022869084</v>
      </c>
      <c r="W440" s="3">
        <v>244215.76090376562</v>
      </c>
      <c r="X440" s="3">
        <v>209018.6136589371</v>
      </c>
      <c r="Y440" s="3">
        <v>177341.18113859138</v>
      </c>
      <c r="Z440" s="3">
        <v>148831.49187028027</v>
      </c>
      <c r="AA440" s="3">
        <v>123172.77152880025</v>
      </c>
      <c r="AB440" s="3">
        <v>100079.92322146826</v>
      </c>
      <c r="AC440" s="3">
        <v>79296.359744869464</v>
      </c>
      <c r="AD440" s="2">
        <v>0</v>
      </c>
      <c r="AE440" s="3">
        <v>0</v>
      </c>
      <c r="AF440" s="3">
        <v>0</v>
      </c>
      <c r="AG440" s="3">
        <v>0</v>
      </c>
      <c r="AH440" s="3">
        <v>0</v>
      </c>
      <c r="AI440" s="3">
        <v>0</v>
      </c>
      <c r="AJ440" s="3">
        <v>0</v>
      </c>
      <c r="AK440" s="3">
        <v>0</v>
      </c>
      <c r="AL440" s="3">
        <v>0</v>
      </c>
      <c r="AM440" s="3">
        <v>0</v>
      </c>
    </row>
    <row r="441" spans="1:39" ht="30">
      <c r="A441" s="9" t="s">
        <v>632</v>
      </c>
      <c r="B441" s="8" t="s">
        <v>366</v>
      </c>
      <c r="C441" s="10">
        <v>77461.750872544508</v>
      </c>
      <c r="D441" s="10">
        <v>96240.907668547283</v>
      </c>
      <c r="E441" s="11">
        <v>0.24243134946564765</v>
      </c>
      <c r="F441" s="12">
        <f t="shared" si="60"/>
        <v>-8740.5277684796201</v>
      </c>
      <c r="G441" s="12">
        <f t="shared" si="61"/>
        <v>-3255.8199078974776</v>
      </c>
      <c r="H441" s="12">
        <f t="shared" si="62"/>
        <v>-1713.5873738649773</v>
      </c>
      <c r="I441" s="12">
        <f t="shared" si="63"/>
        <v>-1018.1718493370672</v>
      </c>
      <c r="J441" s="12">
        <f t="shared" si="64"/>
        <v>-672.78297970780932</v>
      </c>
      <c r="K441" s="12">
        <f t="shared" si="65"/>
        <v>-445.9143276980007</v>
      </c>
      <c r="L441" s="12">
        <f t="shared" si="66"/>
        <v>-299.40894678081696</v>
      </c>
      <c r="M441" s="12">
        <f t="shared" si="67"/>
        <v>-198.62969009379341</v>
      </c>
      <c r="N441" s="12">
        <f t="shared" si="68"/>
        <v>-131.48187278357102</v>
      </c>
      <c r="O441" s="12">
        <f t="shared" si="69"/>
        <v>-78.683183446503037</v>
      </c>
      <c r="P441" s="3"/>
      <c r="Q441" s="3">
        <v>0</v>
      </c>
      <c r="R441" s="3">
        <v>1</v>
      </c>
      <c r="S441" s="3">
        <v>18779.156796002775</v>
      </c>
      <c r="T441" s="2">
        <v>0</v>
      </c>
      <c r="U441" s="3">
        <v>0</v>
      </c>
      <c r="V441" s="3">
        <v>0</v>
      </c>
      <c r="W441" s="3">
        <v>0</v>
      </c>
      <c r="X441" s="3">
        <v>0</v>
      </c>
      <c r="Y441" s="3">
        <v>0</v>
      </c>
      <c r="Z441" s="3">
        <v>0</v>
      </c>
      <c r="AA441" s="3">
        <v>0</v>
      </c>
      <c r="AB441" s="3">
        <v>0</v>
      </c>
      <c r="AC441" s="3">
        <v>0</v>
      </c>
      <c r="AD441" s="2">
        <v>8740.5277684796201</v>
      </c>
      <c r="AE441" s="3">
        <v>3255.8199078974776</v>
      </c>
      <c r="AF441" s="3">
        <v>1713.5873738649773</v>
      </c>
      <c r="AG441" s="3">
        <v>1018.1718493370672</v>
      </c>
      <c r="AH441" s="3">
        <v>672.78297970780932</v>
      </c>
      <c r="AI441" s="3">
        <v>445.9143276980007</v>
      </c>
      <c r="AJ441" s="3">
        <v>299.40894678081696</v>
      </c>
      <c r="AK441" s="3">
        <v>198.62969009379341</v>
      </c>
      <c r="AL441" s="3">
        <v>131.48187278357102</v>
      </c>
      <c r="AM441" s="3">
        <v>78.683183446503037</v>
      </c>
    </row>
    <row r="442" spans="1:39">
      <c r="A442" s="9" t="s">
        <v>632</v>
      </c>
      <c r="B442" s="8" t="s">
        <v>324</v>
      </c>
      <c r="C442" s="10">
        <v>50478</v>
      </c>
      <c r="D442" s="10">
        <v>50478</v>
      </c>
      <c r="E442" s="11">
        <v>0</v>
      </c>
      <c r="F442" s="12">
        <f t="shared" si="60"/>
        <v>0</v>
      </c>
      <c r="G442" s="12">
        <f t="shared" si="61"/>
        <v>0</v>
      </c>
      <c r="H442" s="12">
        <f t="shared" si="62"/>
        <v>0</v>
      </c>
      <c r="I442" s="12">
        <f t="shared" si="63"/>
        <v>0</v>
      </c>
      <c r="J442" s="12">
        <f t="shared" si="64"/>
        <v>0</v>
      </c>
      <c r="K442" s="12">
        <f t="shared" si="65"/>
        <v>0</v>
      </c>
      <c r="L442" s="12">
        <f t="shared" si="66"/>
        <v>0</v>
      </c>
      <c r="M442" s="12">
        <f t="shared" si="67"/>
        <v>0</v>
      </c>
      <c r="N442" s="12">
        <f t="shared" si="68"/>
        <v>0</v>
      </c>
      <c r="O442" s="12">
        <f t="shared" si="69"/>
        <v>0</v>
      </c>
      <c r="P442" s="3"/>
      <c r="Q442" s="3">
        <v>0</v>
      </c>
      <c r="R442" s="3">
        <v>0</v>
      </c>
      <c r="S442" s="3">
        <v>0</v>
      </c>
      <c r="T442" s="2">
        <v>0</v>
      </c>
      <c r="U442" s="3">
        <v>0</v>
      </c>
      <c r="V442" s="3">
        <v>0</v>
      </c>
      <c r="W442" s="3">
        <v>0</v>
      </c>
      <c r="X442" s="3">
        <v>0</v>
      </c>
      <c r="Y442" s="3">
        <v>0</v>
      </c>
      <c r="Z442" s="3">
        <v>0</v>
      </c>
      <c r="AA442" s="3">
        <v>0</v>
      </c>
      <c r="AB442" s="3">
        <v>0</v>
      </c>
      <c r="AC442" s="3">
        <v>0</v>
      </c>
      <c r="AD442" s="2">
        <v>0</v>
      </c>
      <c r="AE442" s="3">
        <v>0</v>
      </c>
      <c r="AF442" s="3">
        <v>0</v>
      </c>
      <c r="AG442" s="3">
        <v>0</v>
      </c>
      <c r="AH442" s="3">
        <v>0</v>
      </c>
      <c r="AI442" s="3">
        <v>0</v>
      </c>
      <c r="AJ442" s="3">
        <v>0</v>
      </c>
      <c r="AK442" s="3">
        <v>0</v>
      </c>
      <c r="AL442" s="3">
        <v>0</v>
      </c>
      <c r="AM442" s="3">
        <v>0</v>
      </c>
    </row>
    <row r="443" spans="1:39" ht="30">
      <c r="A443" s="9" t="s">
        <v>632</v>
      </c>
      <c r="B443" s="8" t="s">
        <v>325</v>
      </c>
      <c r="C443" s="10">
        <v>187466.85041040322</v>
      </c>
      <c r="D443" s="10">
        <v>405880.87081825751</v>
      </c>
      <c r="E443" s="11">
        <v>1.1650807592366406</v>
      </c>
      <c r="F443" s="12">
        <f t="shared" si="60"/>
        <v>-101658.12188151469</v>
      </c>
      <c r="G443" s="12">
        <f t="shared" si="61"/>
        <v>-37867.340026639657</v>
      </c>
      <c r="H443" s="12">
        <f t="shared" si="62"/>
        <v>-19930.155102898545</v>
      </c>
      <c r="I443" s="12">
        <f t="shared" si="63"/>
        <v>-11842.012370179695</v>
      </c>
      <c r="J443" s="12">
        <f t="shared" si="64"/>
        <v>-7824.9112596597743</v>
      </c>
      <c r="K443" s="12">
        <f t="shared" si="65"/>
        <v>-5186.2787093143861</v>
      </c>
      <c r="L443" s="12">
        <f t="shared" si="66"/>
        <v>-3482.3241811580779</v>
      </c>
      <c r="M443" s="12">
        <f t="shared" si="67"/>
        <v>-2310.1947364849702</v>
      </c>
      <c r="N443" s="12">
        <f t="shared" si="68"/>
        <v>-1529.2211869452215</v>
      </c>
      <c r="O443" s="12">
        <f t="shared" si="69"/>
        <v>-915.1374910878568</v>
      </c>
      <c r="P443" s="3"/>
      <c r="Q443" s="3">
        <v>0</v>
      </c>
      <c r="R443" s="3">
        <v>1</v>
      </c>
      <c r="S443" s="3">
        <v>218414.02040785429</v>
      </c>
      <c r="T443" s="2">
        <v>0</v>
      </c>
      <c r="U443" s="3">
        <v>0</v>
      </c>
      <c r="V443" s="3">
        <v>0</v>
      </c>
      <c r="W443" s="3">
        <v>0</v>
      </c>
      <c r="X443" s="3">
        <v>0</v>
      </c>
      <c r="Y443" s="3">
        <v>0</v>
      </c>
      <c r="Z443" s="3">
        <v>0</v>
      </c>
      <c r="AA443" s="3">
        <v>0</v>
      </c>
      <c r="AB443" s="3">
        <v>0</v>
      </c>
      <c r="AC443" s="3">
        <v>0</v>
      </c>
      <c r="AD443" s="2">
        <v>101658.12188151469</v>
      </c>
      <c r="AE443" s="3">
        <v>37867.340026639657</v>
      </c>
      <c r="AF443" s="3">
        <v>19930.155102898545</v>
      </c>
      <c r="AG443" s="3">
        <v>11842.012370179695</v>
      </c>
      <c r="AH443" s="3">
        <v>7824.9112596597743</v>
      </c>
      <c r="AI443" s="3">
        <v>5186.2787093143861</v>
      </c>
      <c r="AJ443" s="3">
        <v>3482.3241811580779</v>
      </c>
      <c r="AK443" s="3">
        <v>2310.1947364849702</v>
      </c>
      <c r="AL443" s="3">
        <v>1529.2211869452215</v>
      </c>
      <c r="AM443" s="3">
        <v>915.1374910878568</v>
      </c>
    </row>
    <row r="444" spans="1:39">
      <c r="A444" s="9" t="s">
        <v>632</v>
      </c>
      <c r="B444" s="8" t="s">
        <v>467</v>
      </c>
      <c r="C444" s="10">
        <v>593941.43225181999</v>
      </c>
      <c r="D444" s="10">
        <v>589744.15258498152</v>
      </c>
      <c r="E444" s="11">
        <v>-7.0668241663580404E-3</v>
      </c>
      <c r="F444" s="12">
        <f t="shared" si="60"/>
        <v>0</v>
      </c>
      <c r="G444" s="12">
        <f t="shared" si="61"/>
        <v>0</v>
      </c>
      <c r="H444" s="12">
        <f t="shared" si="62"/>
        <v>0</v>
      </c>
      <c r="I444" s="12">
        <f t="shared" si="63"/>
        <v>0</v>
      </c>
      <c r="J444" s="12">
        <f t="shared" si="64"/>
        <v>0</v>
      </c>
      <c r="K444" s="12">
        <f t="shared" si="65"/>
        <v>0</v>
      </c>
      <c r="L444" s="12">
        <f t="shared" si="66"/>
        <v>0</v>
      </c>
      <c r="M444" s="12">
        <f t="shared" si="67"/>
        <v>0</v>
      </c>
      <c r="N444" s="12">
        <f t="shared" si="68"/>
        <v>0</v>
      </c>
      <c r="O444" s="12">
        <f t="shared" si="69"/>
        <v>0</v>
      </c>
      <c r="P444" s="3"/>
      <c r="Q444" s="3">
        <v>0</v>
      </c>
      <c r="R444" s="3">
        <v>0</v>
      </c>
      <c r="S444" s="3">
        <v>-4197.279666838469</v>
      </c>
      <c r="T444" s="2">
        <v>0</v>
      </c>
      <c r="U444" s="3">
        <v>0</v>
      </c>
      <c r="V444" s="3">
        <v>0</v>
      </c>
      <c r="W444" s="3">
        <v>0</v>
      </c>
      <c r="X444" s="3">
        <v>0</v>
      </c>
      <c r="Y444" s="3">
        <v>0</v>
      </c>
      <c r="Z444" s="3">
        <v>0</v>
      </c>
      <c r="AA444" s="3">
        <v>0</v>
      </c>
      <c r="AB444" s="3">
        <v>0</v>
      </c>
      <c r="AC444" s="3">
        <v>0</v>
      </c>
      <c r="AD444" s="2">
        <v>0</v>
      </c>
      <c r="AE444" s="3">
        <v>0</v>
      </c>
      <c r="AF444" s="3">
        <v>0</v>
      </c>
      <c r="AG444" s="3">
        <v>0</v>
      </c>
      <c r="AH444" s="3">
        <v>0</v>
      </c>
      <c r="AI444" s="3">
        <v>0</v>
      </c>
      <c r="AJ444" s="3">
        <v>0</v>
      </c>
      <c r="AK444" s="3">
        <v>0</v>
      </c>
      <c r="AL444" s="3">
        <v>0</v>
      </c>
      <c r="AM444" s="3">
        <v>0</v>
      </c>
    </row>
    <row r="445" spans="1:39">
      <c r="A445" s="9" t="s">
        <v>632</v>
      </c>
      <c r="B445" s="8" t="s">
        <v>326</v>
      </c>
      <c r="C445" s="10">
        <v>50478</v>
      </c>
      <c r="D445" s="10">
        <v>50478</v>
      </c>
      <c r="E445" s="11">
        <v>0</v>
      </c>
      <c r="F445" s="12">
        <f t="shared" si="60"/>
        <v>0</v>
      </c>
      <c r="G445" s="12">
        <f t="shared" si="61"/>
        <v>0</v>
      </c>
      <c r="H445" s="12">
        <f t="shared" si="62"/>
        <v>0</v>
      </c>
      <c r="I445" s="12">
        <f t="shared" si="63"/>
        <v>0</v>
      </c>
      <c r="J445" s="12">
        <f t="shared" si="64"/>
        <v>0</v>
      </c>
      <c r="K445" s="12">
        <f t="shared" si="65"/>
        <v>0</v>
      </c>
      <c r="L445" s="12">
        <f t="shared" si="66"/>
        <v>0</v>
      </c>
      <c r="M445" s="12">
        <f t="shared" si="67"/>
        <v>0</v>
      </c>
      <c r="N445" s="12">
        <f t="shared" si="68"/>
        <v>0</v>
      </c>
      <c r="O445" s="12">
        <f t="shared" si="69"/>
        <v>0</v>
      </c>
      <c r="P445" s="3"/>
      <c r="Q445" s="3">
        <v>0</v>
      </c>
      <c r="R445" s="3">
        <v>0</v>
      </c>
      <c r="S445" s="3">
        <v>0</v>
      </c>
      <c r="T445" s="2">
        <v>0</v>
      </c>
      <c r="U445" s="3">
        <v>0</v>
      </c>
      <c r="V445" s="3">
        <v>0</v>
      </c>
      <c r="W445" s="3">
        <v>0</v>
      </c>
      <c r="X445" s="3">
        <v>0</v>
      </c>
      <c r="Y445" s="3">
        <v>0</v>
      </c>
      <c r="Z445" s="3">
        <v>0</v>
      </c>
      <c r="AA445" s="3">
        <v>0</v>
      </c>
      <c r="AB445" s="3">
        <v>0</v>
      </c>
      <c r="AC445" s="3">
        <v>0</v>
      </c>
      <c r="AD445" s="2">
        <v>0</v>
      </c>
      <c r="AE445" s="3">
        <v>0</v>
      </c>
      <c r="AF445" s="3">
        <v>0</v>
      </c>
      <c r="AG445" s="3">
        <v>0</v>
      </c>
      <c r="AH445" s="3">
        <v>0</v>
      </c>
      <c r="AI445" s="3">
        <v>0</v>
      </c>
      <c r="AJ445" s="3">
        <v>0</v>
      </c>
      <c r="AK445" s="3">
        <v>0</v>
      </c>
      <c r="AL445" s="3">
        <v>0</v>
      </c>
      <c r="AM445" s="3">
        <v>0</v>
      </c>
    </row>
    <row r="446" spans="1:39">
      <c r="A446" s="9" t="s">
        <v>632</v>
      </c>
      <c r="B446" s="8" t="s">
        <v>327</v>
      </c>
      <c r="C446" s="10">
        <v>50478</v>
      </c>
      <c r="D446" s="10">
        <v>50478</v>
      </c>
      <c r="E446" s="11">
        <v>0</v>
      </c>
      <c r="F446" s="12">
        <f t="shared" si="60"/>
        <v>0</v>
      </c>
      <c r="G446" s="12">
        <f t="shared" si="61"/>
        <v>0</v>
      </c>
      <c r="H446" s="12">
        <f t="shared" si="62"/>
        <v>0</v>
      </c>
      <c r="I446" s="12">
        <f t="shared" si="63"/>
        <v>0</v>
      </c>
      <c r="J446" s="12">
        <f t="shared" si="64"/>
        <v>0</v>
      </c>
      <c r="K446" s="12">
        <f t="shared" si="65"/>
        <v>0</v>
      </c>
      <c r="L446" s="12">
        <f t="shared" si="66"/>
        <v>0</v>
      </c>
      <c r="M446" s="12">
        <f t="shared" si="67"/>
        <v>0</v>
      </c>
      <c r="N446" s="12">
        <f t="shared" si="68"/>
        <v>0</v>
      </c>
      <c r="O446" s="12">
        <f t="shared" si="69"/>
        <v>0</v>
      </c>
      <c r="P446" s="3"/>
      <c r="Q446" s="3">
        <v>0</v>
      </c>
      <c r="R446" s="3">
        <v>0</v>
      </c>
      <c r="S446" s="3">
        <v>0</v>
      </c>
      <c r="T446" s="2">
        <v>0</v>
      </c>
      <c r="U446" s="3">
        <v>0</v>
      </c>
      <c r="V446" s="3">
        <v>0</v>
      </c>
      <c r="W446" s="3">
        <v>0</v>
      </c>
      <c r="X446" s="3">
        <v>0</v>
      </c>
      <c r="Y446" s="3">
        <v>0</v>
      </c>
      <c r="Z446" s="3">
        <v>0</v>
      </c>
      <c r="AA446" s="3">
        <v>0</v>
      </c>
      <c r="AB446" s="3">
        <v>0</v>
      </c>
      <c r="AC446" s="3">
        <v>0</v>
      </c>
      <c r="AD446" s="2">
        <v>0</v>
      </c>
      <c r="AE446" s="3">
        <v>0</v>
      </c>
      <c r="AF446" s="3">
        <v>0</v>
      </c>
      <c r="AG446" s="3">
        <v>0</v>
      </c>
      <c r="AH446" s="3">
        <v>0</v>
      </c>
      <c r="AI446" s="3">
        <v>0</v>
      </c>
      <c r="AJ446" s="3">
        <v>0</v>
      </c>
      <c r="AK446" s="3">
        <v>0</v>
      </c>
      <c r="AL446" s="3">
        <v>0</v>
      </c>
      <c r="AM446" s="3">
        <v>0</v>
      </c>
    </row>
    <row r="447" spans="1:39">
      <c r="A447" s="9" t="s">
        <v>632</v>
      </c>
      <c r="B447" s="8" t="s">
        <v>468</v>
      </c>
      <c r="C447" s="10">
        <v>420983.2922949096</v>
      </c>
      <c r="D447" s="10">
        <v>303557.41770592571</v>
      </c>
      <c r="E447" s="11">
        <v>-0.27893238695735234</v>
      </c>
      <c r="F447" s="12">
        <f t="shared" si="60"/>
        <v>75327.545359492942</v>
      </c>
      <c r="G447" s="12">
        <f t="shared" si="61"/>
        <v>37439.049052951101</v>
      </c>
      <c r="H447" s="12">
        <f t="shared" si="62"/>
        <v>3339.4023770634085</v>
      </c>
      <c r="I447" s="12">
        <f t="shared" si="63"/>
        <v>0</v>
      </c>
      <c r="J447" s="12">
        <f t="shared" si="64"/>
        <v>0</v>
      </c>
      <c r="K447" s="12">
        <f t="shared" si="65"/>
        <v>0</v>
      </c>
      <c r="L447" s="12">
        <f t="shared" si="66"/>
        <v>0</v>
      </c>
      <c r="M447" s="12">
        <f t="shared" si="67"/>
        <v>0</v>
      </c>
      <c r="N447" s="12">
        <f t="shared" si="68"/>
        <v>0</v>
      </c>
      <c r="O447" s="12">
        <f t="shared" si="69"/>
        <v>0</v>
      </c>
      <c r="P447" s="3"/>
      <c r="Q447" s="3">
        <v>1</v>
      </c>
      <c r="R447" s="3">
        <v>0</v>
      </c>
      <c r="S447" s="3">
        <v>-117425.87458898389</v>
      </c>
      <c r="T447" s="2">
        <v>75327.545359492942</v>
      </c>
      <c r="U447" s="3">
        <v>37439.049052951101</v>
      </c>
      <c r="V447" s="3">
        <v>3339.4023770634085</v>
      </c>
      <c r="W447" s="3">
        <v>0</v>
      </c>
      <c r="X447" s="3">
        <v>0</v>
      </c>
      <c r="Y447" s="3">
        <v>0</v>
      </c>
      <c r="Z447" s="3">
        <v>0</v>
      </c>
      <c r="AA447" s="3">
        <v>0</v>
      </c>
      <c r="AB447" s="3">
        <v>0</v>
      </c>
      <c r="AC447" s="3">
        <v>0</v>
      </c>
      <c r="AD447" s="2">
        <v>0</v>
      </c>
      <c r="AE447" s="3">
        <v>0</v>
      </c>
      <c r="AF447" s="3">
        <v>0</v>
      </c>
      <c r="AG447" s="3">
        <v>0</v>
      </c>
      <c r="AH447" s="3">
        <v>0</v>
      </c>
      <c r="AI447" s="3">
        <v>0</v>
      </c>
      <c r="AJ447" s="3">
        <v>0</v>
      </c>
      <c r="AK447" s="3">
        <v>0</v>
      </c>
      <c r="AL447" s="3">
        <v>0</v>
      </c>
      <c r="AM447" s="3">
        <v>0</v>
      </c>
    </row>
    <row r="448" spans="1:39">
      <c r="A448" s="9" t="s">
        <v>632</v>
      </c>
      <c r="B448" s="8" t="s">
        <v>469</v>
      </c>
      <c r="C448" s="10">
        <v>420365.84090620949</v>
      </c>
      <c r="D448" s="10">
        <v>470056.26647912158</v>
      </c>
      <c r="E448" s="11">
        <v>0.11820757239882115</v>
      </c>
      <c r="F448" s="12">
        <f t="shared" si="60"/>
        <v>-23127.797976534017</v>
      </c>
      <c r="G448" s="12">
        <f t="shared" si="61"/>
        <v>-8615.0341343665314</v>
      </c>
      <c r="H448" s="12">
        <f t="shared" si="62"/>
        <v>-4534.2230638302062</v>
      </c>
      <c r="I448" s="12">
        <f t="shared" si="63"/>
        <v>-2694.1248241074823</v>
      </c>
      <c r="J448" s="12">
        <f t="shared" si="64"/>
        <v>-1780.2115900650467</v>
      </c>
      <c r="K448" s="12">
        <f t="shared" si="65"/>
        <v>-1179.9077537437142</v>
      </c>
      <c r="L448" s="12">
        <f t="shared" si="66"/>
        <v>-792.24845649315728</v>
      </c>
      <c r="M448" s="12">
        <f t="shared" si="67"/>
        <v>-525.58237515100291</v>
      </c>
      <c r="N448" s="12">
        <f t="shared" si="68"/>
        <v>-347.90647336891044</v>
      </c>
      <c r="O448" s="12">
        <f t="shared" si="69"/>
        <v>-208.19895767207535</v>
      </c>
      <c r="P448" s="3"/>
      <c r="Q448" s="3">
        <v>0</v>
      </c>
      <c r="R448" s="3">
        <v>1</v>
      </c>
      <c r="S448" s="3">
        <v>49690.425572912092</v>
      </c>
      <c r="T448" s="2">
        <v>0</v>
      </c>
      <c r="U448" s="3">
        <v>0</v>
      </c>
      <c r="V448" s="3">
        <v>0</v>
      </c>
      <c r="W448" s="3">
        <v>0</v>
      </c>
      <c r="X448" s="3">
        <v>0</v>
      </c>
      <c r="Y448" s="3">
        <v>0</v>
      </c>
      <c r="Z448" s="3">
        <v>0</v>
      </c>
      <c r="AA448" s="3">
        <v>0</v>
      </c>
      <c r="AB448" s="3">
        <v>0</v>
      </c>
      <c r="AC448" s="3">
        <v>0</v>
      </c>
      <c r="AD448" s="2">
        <v>23127.797976534017</v>
      </c>
      <c r="AE448" s="3">
        <v>8615.0341343665314</v>
      </c>
      <c r="AF448" s="3">
        <v>4534.2230638302062</v>
      </c>
      <c r="AG448" s="3">
        <v>2694.1248241074823</v>
      </c>
      <c r="AH448" s="3">
        <v>1780.2115900650467</v>
      </c>
      <c r="AI448" s="3">
        <v>1179.9077537437142</v>
      </c>
      <c r="AJ448" s="3">
        <v>792.24845649315728</v>
      </c>
      <c r="AK448" s="3">
        <v>525.58237515100291</v>
      </c>
      <c r="AL448" s="3">
        <v>347.90647336891044</v>
      </c>
      <c r="AM448" s="3">
        <v>208.19895767207535</v>
      </c>
    </row>
    <row r="449" spans="1:39">
      <c r="A449" s="9" t="s">
        <v>632</v>
      </c>
      <c r="B449" s="8" t="s">
        <v>272</v>
      </c>
      <c r="C449" s="10">
        <v>81199.767024362416</v>
      </c>
      <c r="D449" s="10">
        <v>98540.586397886902</v>
      </c>
      <c r="E449" s="11">
        <v>0.21355750156674352</v>
      </c>
      <c r="F449" s="12">
        <f t="shared" si="60"/>
        <v>-8071.0712897792118</v>
      </c>
      <c r="G449" s="12">
        <f t="shared" si="61"/>
        <v>-3006.4494135110872</v>
      </c>
      <c r="H449" s="12">
        <f t="shared" si="62"/>
        <v>-1582.3399023575816</v>
      </c>
      <c r="I449" s="12">
        <f t="shared" si="63"/>
        <v>-940.1878008878233</v>
      </c>
      <c r="J449" s="12">
        <f t="shared" si="64"/>
        <v>-621.25303363876276</v>
      </c>
      <c r="K449" s="12">
        <f t="shared" si="65"/>
        <v>-411.76075670892413</v>
      </c>
      <c r="L449" s="12">
        <f t="shared" si="66"/>
        <v>-276.47654904550836</v>
      </c>
      <c r="M449" s="12">
        <f t="shared" si="67"/>
        <v>-183.41619996850835</v>
      </c>
      <c r="N449" s="12">
        <f t="shared" si="68"/>
        <v>-121.41138346094108</v>
      </c>
      <c r="O449" s="12">
        <f t="shared" si="69"/>
        <v>-72.656663273088284</v>
      </c>
      <c r="P449" s="3"/>
      <c r="Q449" s="3">
        <v>0</v>
      </c>
      <c r="R449" s="3">
        <v>1</v>
      </c>
      <c r="S449" s="3">
        <v>17340.819373524486</v>
      </c>
      <c r="T449" s="2">
        <v>0</v>
      </c>
      <c r="U449" s="3">
        <v>0</v>
      </c>
      <c r="V449" s="3">
        <v>0</v>
      </c>
      <c r="W449" s="3">
        <v>0</v>
      </c>
      <c r="X449" s="3">
        <v>0</v>
      </c>
      <c r="Y449" s="3">
        <v>0</v>
      </c>
      <c r="Z449" s="3">
        <v>0</v>
      </c>
      <c r="AA449" s="3">
        <v>0</v>
      </c>
      <c r="AB449" s="3">
        <v>0</v>
      </c>
      <c r="AC449" s="3">
        <v>0</v>
      </c>
      <c r="AD449" s="2">
        <v>8071.0712897792118</v>
      </c>
      <c r="AE449" s="3">
        <v>3006.4494135110872</v>
      </c>
      <c r="AF449" s="3">
        <v>1582.3399023575816</v>
      </c>
      <c r="AG449" s="3">
        <v>940.1878008878233</v>
      </c>
      <c r="AH449" s="3">
        <v>621.25303363876276</v>
      </c>
      <c r="AI449" s="3">
        <v>411.76075670892413</v>
      </c>
      <c r="AJ449" s="3">
        <v>276.47654904550836</v>
      </c>
      <c r="AK449" s="3">
        <v>183.41619996850835</v>
      </c>
      <c r="AL449" s="3">
        <v>121.41138346094108</v>
      </c>
      <c r="AM449" s="3">
        <v>72.656663273088284</v>
      </c>
    </row>
    <row r="450" spans="1:39">
      <c r="A450" s="9" t="s">
        <v>632</v>
      </c>
      <c r="B450" s="8" t="s">
        <v>328</v>
      </c>
      <c r="C450" s="10">
        <v>2273420.875716188</v>
      </c>
      <c r="D450" s="10">
        <v>2393622.7572159441</v>
      </c>
      <c r="E450" s="11">
        <v>5.2872691890756628E-2</v>
      </c>
      <c r="F450" s="12">
        <f t="shared" si="60"/>
        <v>-55946.488678114983</v>
      </c>
      <c r="G450" s="12">
        <f t="shared" si="61"/>
        <v>-20839.896221375675</v>
      </c>
      <c r="H450" s="12">
        <f t="shared" si="62"/>
        <v>-10968.353302031073</v>
      </c>
      <c r="I450" s="12">
        <f t="shared" si="63"/>
        <v>-6517.1281815194252</v>
      </c>
      <c r="J450" s="12">
        <f t="shared" si="64"/>
        <v>-4306.3584206882178</v>
      </c>
      <c r="K450" s="12">
        <f t="shared" si="65"/>
        <v>-2854.2144761476961</v>
      </c>
      <c r="L450" s="12">
        <f t="shared" si="66"/>
        <v>-1916.4608470905932</v>
      </c>
      <c r="M450" s="12">
        <f t="shared" si="67"/>
        <v>-1271.3916141362363</v>
      </c>
      <c r="N450" s="12">
        <f t="shared" si="68"/>
        <v>-841.59095444907541</v>
      </c>
      <c r="O450" s="12">
        <f t="shared" si="69"/>
        <v>-503.63638769304481</v>
      </c>
      <c r="P450" s="3"/>
      <c r="Q450" s="3">
        <v>0</v>
      </c>
      <c r="R450" s="3">
        <v>1</v>
      </c>
      <c r="S450" s="3">
        <v>120201.88149975613</v>
      </c>
      <c r="T450" s="2">
        <v>0</v>
      </c>
      <c r="U450" s="3">
        <v>0</v>
      </c>
      <c r="V450" s="3">
        <v>0</v>
      </c>
      <c r="W450" s="3">
        <v>0</v>
      </c>
      <c r="X450" s="3">
        <v>0</v>
      </c>
      <c r="Y450" s="3">
        <v>0</v>
      </c>
      <c r="Z450" s="3">
        <v>0</v>
      </c>
      <c r="AA450" s="3">
        <v>0</v>
      </c>
      <c r="AB450" s="3">
        <v>0</v>
      </c>
      <c r="AC450" s="3">
        <v>0</v>
      </c>
      <c r="AD450" s="2">
        <v>55946.488678114983</v>
      </c>
      <c r="AE450" s="3">
        <v>20839.896221375675</v>
      </c>
      <c r="AF450" s="3">
        <v>10968.353302031073</v>
      </c>
      <c r="AG450" s="3">
        <v>6517.1281815194252</v>
      </c>
      <c r="AH450" s="3">
        <v>4306.3584206882178</v>
      </c>
      <c r="AI450" s="3">
        <v>2854.2144761476961</v>
      </c>
      <c r="AJ450" s="3">
        <v>1916.4608470905932</v>
      </c>
      <c r="AK450" s="3">
        <v>1271.3916141362363</v>
      </c>
      <c r="AL450" s="3">
        <v>841.59095444907541</v>
      </c>
      <c r="AM450" s="3">
        <v>503.63638769304481</v>
      </c>
    </row>
    <row r="451" spans="1:39">
      <c r="A451" s="9" t="s">
        <v>632</v>
      </c>
      <c r="B451" s="8" t="s">
        <v>329</v>
      </c>
      <c r="C451" s="10">
        <v>72753.555570277182</v>
      </c>
      <c r="D451" s="10">
        <v>64215.245476141004</v>
      </c>
      <c r="E451" s="11">
        <v>-0.1173593514050113</v>
      </c>
      <c r="F451" s="12">
        <f t="shared" ref="F451:F514" si="70">+T451-AD451</f>
        <v>1262.9545371084605</v>
      </c>
      <c r="G451" s="12">
        <f t="shared" ref="G451:G514" si="71">+U451-AE451</f>
        <v>0</v>
      </c>
      <c r="H451" s="12">
        <f t="shared" ref="H451:H514" si="72">+V451-AF451</f>
        <v>0</v>
      </c>
      <c r="I451" s="12">
        <f t="shared" ref="I451:I514" si="73">+W451-AG451</f>
        <v>0</v>
      </c>
      <c r="J451" s="12">
        <f t="shared" ref="J451:J514" si="74">+X451-AH451</f>
        <v>0</v>
      </c>
      <c r="K451" s="12">
        <f t="shared" ref="K451:K514" si="75">+Y451-AI451</f>
        <v>0</v>
      </c>
      <c r="L451" s="12">
        <f t="shared" ref="L451:L514" si="76">+Z451-AJ451</f>
        <v>0</v>
      </c>
      <c r="M451" s="12">
        <f t="shared" ref="M451:M514" si="77">+AA451-AK451</f>
        <v>0</v>
      </c>
      <c r="N451" s="12">
        <f t="shared" ref="N451:N514" si="78">+AB451-AL451</f>
        <v>0</v>
      </c>
      <c r="O451" s="12">
        <f t="shared" ref="O451:O514" si="79">+AC451-AM451</f>
        <v>0</v>
      </c>
      <c r="P451" s="3"/>
      <c r="Q451" s="3">
        <v>1</v>
      </c>
      <c r="R451" s="3">
        <v>0</v>
      </c>
      <c r="S451" s="3">
        <v>-8538.3100941361772</v>
      </c>
      <c r="T451" s="2">
        <v>1262.9545371084605</v>
      </c>
      <c r="U451" s="3">
        <v>0</v>
      </c>
      <c r="V451" s="3">
        <v>0</v>
      </c>
      <c r="W451" s="3">
        <v>0</v>
      </c>
      <c r="X451" s="3">
        <v>0</v>
      </c>
      <c r="Y451" s="3">
        <v>0</v>
      </c>
      <c r="Z451" s="3">
        <v>0</v>
      </c>
      <c r="AA451" s="3">
        <v>0</v>
      </c>
      <c r="AB451" s="3">
        <v>0</v>
      </c>
      <c r="AC451" s="3">
        <v>0</v>
      </c>
      <c r="AD451" s="2">
        <v>0</v>
      </c>
      <c r="AE451" s="3">
        <v>0</v>
      </c>
      <c r="AF451" s="3">
        <v>0</v>
      </c>
      <c r="AG451" s="3">
        <v>0</v>
      </c>
      <c r="AH451" s="3">
        <v>0</v>
      </c>
      <c r="AI451" s="3">
        <v>0</v>
      </c>
      <c r="AJ451" s="3">
        <v>0</v>
      </c>
      <c r="AK451" s="3">
        <v>0</v>
      </c>
      <c r="AL451" s="3">
        <v>0</v>
      </c>
      <c r="AM451" s="3">
        <v>0</v>
      </c>
    </row>
    <row r="452" spans="1:39">
      <c r="A452" s="9" t="s">
        <v>632</v>
      </c>
      <c r="B452" s="8" t="s">
        <v>330</v>
      </c>
      <c r="C452" s="10">
        <v>50478</v>
      </c>
      <c r="D452" s="10">
        <v>50478</v>
      </c>
      <c r="E452" s="11">
        <v>0</v>
      </c>
      <c r="F452" s="12">
        <f t="shared" si="70"/>
        <v>0</v>
      </c>
      <c r="G452" s="12">
        <f t="shared" si="71"/>
        <v>0</v>
      </c>
      <c r="H452" s="12">
        <f t="shared" si="72"/>
        <v>0</v>
      </c>
      <c r="I452" s="12">
        <f t="shared" si="73"/>
        <v>0</v>
      </c>
      <c r="J452" s="12">
        <f t="shared" si="74"/>
        <v>0</v>
      </c>
      <c r="K452" s="12">
        <f t="shared" si="75"/>
        <v>0</v>
      </c>
      <c r="L452" s="12">
        <f t="shared" si="76"/>
        <v>0</v>
      </c>
      <c r="M452" s="12">
        <f t="shared" si="77"/>
        <v>0</v>
      </c>
      <c r="N452" s="12">
        <f t="shared" si="78"/>
        <v>0</v>
      </c>
      <c r="O452" s="12">
        <f t="shared" si="79"/>
        <v>0</v>
      </c>
      <c r="P452" s="3"/>
      <c r="Q452" s="3">
        <v>0</v>
      </c>
      <c r="R452" s="3">
        <v>0</v>
      </c>
      <c r="S452" s="3">
        <v>0</v>
      </c>
      <c r="T452" s="2">
        <v>0</v>
      </c>
      <c r="U452" s="3">
        <v>0</v>
      </c>
      <c r="V452" s="3">
        <v>0</v>
      </c>
      <c r="W452" s="3">
        <v>0</v>
      </c>
      <c r="X452" s="3">
        <v>0</v>
      </c>
      <c r="Y452" s="3">
        <v>0</v>
      </c>
      <c r="Z452" s="3">
        <v>0</v>
      </c>
      <c r="AA452" s="3">
        <v>0</v>
      </c>
      <c r="AB452" s="3">
        <v>0</v>
      </c>
      <c r="AC452" s="3">
        <v>0</v>
      </c>
      <c r="AD452" s="2">
        <v>0</v>
      </c>
      <c r="AE452" s="3">
        <v>0</v>
      </c>
      <c r="AF452" s="3">
        <v>0</v>
      </c>
      <c r="AG452" s="3">
        <v>0</v>
      </c>
      <c r="AH452" s="3">
        <v>0</v>
      </c>
      <c r="AI452" s="3">
        <v>0</v>
      </c>
      <c r="AJ452" s="3">
        <v>0</v>
      </c>
      <c r="AK452" s="3">
        <v>0</v>
      </c>
      <c r="AL452" s="3">
        <v>0</v>
      </c>
      <c r="AM452" s="3">
        <v>0</v>
      </c>
    </row>
    <row r="453" spans="1:39">
      <c r="A453" s="9" t="s">
        <v>632</v>
      </c>
      <c r="B453" s="8" t="s">
        <v>470</v>
      </c>
      <c r="C453" s="10">
        <v>861333.79489349073</v>
      </c>
      <c r="D453" s="10">
        <v>698106.28146698209</v>
      </c>
      <c r="E453" s="11">
        <v>-0.18950552549339217</v>
      </c>
      <c r="F453" s="12">
        <f t="shared" si="70"/>
        <v>77094.133937159553</v>
      </c>
      <c r="G453" s="12">
        <f t="shared" si="71"/>
        <v>0</v>
      </c>
      <c r="H453" s="12">
        <f t="shared" si="72"/>
        <v>0</v>
      </c>
      <c r="I453" s="12">
        <f t="shared" si="73"/>
        <v>0</v>
      </c>
      <c r="J453" s="12">
        <f t="shared" si="74"/>
        <v>0</v>
      </c>
      <c r="K453" s="12">
        <f t="shared" si="75"/>
        <v>0</v>
      </c>
      <c r="L453" s="12">
        <f t="shared" si="76"/>
        <v>0</v>
      </c>
      <c r="M453" s="12">
        <f t="shared" si="77"/>
        <v>0</v>
      </c>
      <c r="N453" s="12">
        <f t="shared" si="78"/>
        <v>0</v>
      </c>
      <c r="O453" s="12">
        <f t="shared" si="79"/>
        <v>0</v>
      </c>
      <c r="P453" s="3"/>
      <c r="Q453" s="3">
        <v>1</v>
      </c>
      <c r="R453" s="3">
        <v>0</v>
      </c>
      <c r="S453" s="3">
        <v>-163227.51342650864</v>
      </c>
      <c r="T453" s="2">
        <v>77094.133937159553</v>
      </c>
      <c r="U453" s="3">
        <v>0</v>
      </c>
      <c r="V453" s="3">
        <v>0</v>
      </c>
      <c r="W453" s="3">
        <v>0</v>
      </c>
      <c r="X453" s="3">
        <v>0</v>
      </c>
      <c r="Y453" s="3">
        <v>0</v>
      </c>
      <c r="Z453" s="3">
        <v>0</v>
      </c>
      <c r="AA453" s="3">
        <v>0</v>
      </c>
      <c r="AB453" s="3">
        <v>0</v>
      </c>
      <c r="AC453" s="3">
        <v>0</v>
      </c>
      <c r="AD453" s="2">
        <v>0</v>
      </c>
      <c r="AE453" s="3">
        <v>0</v>
      </c>
      <c r="AF453" s="3">
        <v>0</v>
      </c>
      <c r="AG453" s="3">
        <v>0</v>
      </c>
      <c r="AH453" s="3">
        <v>0</v>
      </c>
      <c r="AI453" s="3">
        <v>0</v>
      </c>
      <c r="AJ453" s="3">
        <v>0</v>
      </c>
      <c r="AK453" s="3">
        <v>0</v>
      </c>
      <c r="AL453" s="3">
        <v>0</v>
      </c>
      <c r="AM453" s="3">
        <v>0</v>
      </c>
    </row>
    <row r="454" spans="1:39" ht="30">
      <c r="A454" s="9" t="s">
        <v>632</v>
      </c>
      <c r="B454" s="8" t="s">
        <v>453</v>
      </c>
      <c r="C454" s="10">
        <v>50478</v>
      </c>
      <c r="D454" s="10">
        <v>50478</v>
      </c>
      <c r="E454" s="11">
        <v>0</v>
      </c>
      <c r="F454" s="12">
        <f t="shared" si="70"/>
        <v>0</v>
      </c>
      <c r="G454" s="12">
        <f t="shared" si="71"/>
        <v>0</v>
      </c>
      <c r="H454" s="12">
        <f t="shared" si="72"/>
        <v>0</v>
      </c>
      <c r="I454" s="12">
        <f t="shared" si="73"/>
        <v>0</v>
      </c>
      <c r="J454" s="12">
        <f t="shared" si="74"/>
        <v>0</v>
      </c>
      <c r="K454" s="12">
        <f t="shared" si="75"/>
        <v>0</v>
      </c>
      <c r="L454" s="12">
        <f t="shared" si="76"/>
        <v>0</v>
      </c>
      <c r="M454" s="12">
        <f t="shared" si="77"/>
        <v>0</v>
      </c>
      <c r="N454" s="12">
        <f t="shared" si="78"/>
        <v>0</v>
      </c>
      <c r="O454" s="12">
        <f t="shared" si="79"/>
        <v>0</v>
      </c>
      <c r="P454" s="3"/>
      <c r="Q454" s="3">
        <v>0</v>
      </c>
      <c r="R454" s="3">
        <v>0</v>
      </c>
      <c r="S454" s="3">
        <v>0</v>
      </c>
      <c r="T454" s="2">
        <v>0</v>
      </c>
      <c r="U454" s="3">
        <v>0</v>
      </c>
      <c r="V454" s="3">
        <v>0</v>
      </c>
      <c r="W454" s="3">
        <v>0</v>
      </c>
      <c r="X454" s="3">
        <v>0</v>
      </c>
      <c r="Y454" s="3">
        <v>0</v>
      </c>
      <c r="Z454" s="3">
        <v>0</v>
      </c>
      <c r="AA454" s="3">
        <v>0</v>
      </c>
      <c r="AB454" s="3">
        <v>0</v>
      </c>
      <c r="AC454" s="3">
        <v>0</v>
      </c>
      <c r="AD454" s="2">
        <v>0</v>
      </c>
      <c r="AE454" s="3">
        <v>0</v>
      </c>
      <c r="AF454" s="3">
        <v>0</v>
      </c>
      <c r="AG454" s="3">
        <v>0</v>
      </c>
      <c r="AH454" s="3">
        <v>0</v>
      </c>
      <c r="AI454" s="3">
        <v>0</v>
      </c>
      <c r="AJ454" s="3">
        <v>0</v>
      </c>
      <c r="AK454" s="3">
        <v>0</v>
      </c>
      <c r="AL454" s="3">
        <v>0</v>
      </c>
      <c r="AM454" s="3">
        <v>0</v>
      </c>
    </row>
    <row r="455" spans="1:39" ht="30">
      <c r="A455" s="9" t="s">
        <v>632</v>
      </c>
      <c r="B455" s="8" t="s">
        <v>332</v>
      </c>
      <c r="C455" s="10">
        <v>86292.2886362032</v>
      </c>
      <c r="D455" s="10">
        <v>243982.09579836982</v>
      </c>
      <c r="E455" s="11">
        <v>1.8273916436144817</v>
      </c>
      <c r="F455" s="12">
        <f t="shared" si="70"/>
        <v>-73394.783018185859</v>
      </c>
      <c r="G455" s="12">
        <f t="shared" si="71"/>
        <v>-27339.332591353508</v>
      </c>
      <c r="H455" s="12">
        <f t="shared" si="72"/>
        <v>-14389.105191230326</v>
      </c>
      <c r="I455" s="12">
        <f t="shared" si="73"/>
        <v>-8549.655574209999</v>
      </c>
      <c r="J455" s="12">
        <f t="shared" si="74"/>
        <v>-5649.402658733552</v>
      </c>
      <c r="K455" s="12">
        <f t="shared" si="75"/>
        <v>-3744.371757975417</v>
      </c>
      <c r="L455" s="12">
        <f t="shared" si="76"/>
        <v>-2514.1564977264629</v>
      </c>
      <c r="M455" s="12">
        <f t="shared" si="77"/>
        <v>-1667.9064916396139</v>
      </c>
      <c r="N455" s="12">
        <f t="shared" si="78"/>
        <v>-1104.0618804021608</v>
      </c>
      <c r="O455" s="12">
        <f t="shared" si="79"/>
        <v>-660.70783472160167</v>
      </c>
      <c r="P455" s="3"/>
      <c r="Q455" s="3">
        <v>0</v>
      </c>
      <c r="R455" s="3">
        <v>1</v>
      </c>
      <c r="S455" s="3">
        <v>157689.80716216663</v>
      </c>
      <c r="T455" s="2">
        <v>0</v>
      </c>
      <c r="U455" s="3">
        <v>0</v>
      </c>
      <c r="V455" s="3">
        <v>0</v>
      </c>
      <c r="W455" s="3">
        <v>0</v>
      </c>
      <c r="X455" s="3">
        <v>0</v>
      </c>
      <c r="Y455" s="3">
        <v>0</v>
      </c>
      <c r="Z455" s="3">
        <v>0</v>
      </c>
      <c r="AA455" s="3">
        <v>0</v>
      </c>
      <c r="AB455" s="3">
        <v>0</v>
      </c>
      <c r="AC455" s="3">
        <v>0</v>
      </c>
      <c r="AD455" s="2">
        <v>73394.783018185859</v>
      </c>
      <c r="AE455" s="3">
        <v>27339.332591353508</v>
      </c>
      <c r="AF455" s="3">
        <v>14389.105191230326</v>
      </c>
      <c r="AG455" s="3">
        <v>8549.655574209999</v>
      </c>
      <c r="AH455" s="3">
        <v>5649.402658733552</v>
      </c>
      <c r="AI455" s="3">
        <v>3744.371757975417</v>
      </c>
      <c r="AJ455" s="3">
        <v>2514.1564977264629</v>
      </c>
      <c r="AK455" s="3">
        <v>1667.9064916396139</v>
      </c>
      <c r="AL455" s="3">
        <v>1104.0618804021608</v>
      </c>
      <c r="AM455" s="3">
        <v>660.70783472160167</v>
      </c>
    </row>
    <row r="456" spans="1:39" ht="30">
      <c r="A456" s="9" t="s">
        <v>632</v>
      </c>
      <c r="B456" s="8" t="s">
        <v>333</v>
      </c>
      <c r="C456" s="10">
        <v>50478</v>
      </c>
      <c r="D456" s="10">
        <v>50478</v>
      </c>
      <c r="E456" s="11">
        <v>0</v>
      </c>
      <c r="F456" s="12">
        <f t="shared" si="70"/>
        <v>0</v>
      </c>
      <c r="G456" s="12">
        <f t="shared" si="71"/>
        <v>0</v>
      </c>
      <c r="H456" s="12">
        <f t="shared" si="72"/>
        <v>0</v>
      </c>
      <c r="I456" s="12">
        <f t="shared" si="73"/>
        <v>0</v>
      </c>
      <c r="J456" s="12">
        <f t="shared" si="74"/>
        <v>0</v>
      </c>
      <c r="K456" s="12">
        <f t="shared" si="75"/>
        <v>0</v>
      </c>
      <c r="L456" s="12">
        <f t="shared" si="76"/>
        <v>0</v>
      </c>
      <c r="M456" s="12">
        <f t="shared" si="77"/>
        <v>0</v>
      </c>
      <c r="N456" s="12">
        <f t="shared" si="78"/>
        <v>0</v>
      </c>
      <c r="O456" s="12">
        <f t="shared" si="79"/>
        <v>0</v>
      </c>
      <c r="P456" s="3"/>
      <c r="Q456" s="3">
        <v>0</v>
      </c>
      <c r="R456" s="3">
        <v>0</v>
      </c>
      <c r="S456" s="3">
        <v>0</v>
      </c>
      <c r="T456" s="2">
        <v>0</v>
      </c>
      <c r="U456" s="3">
        <v>0</v>
      </c>
      <c r="V456" s="3">
        <v>0</v>
      </c>
      <c r="W456" s="3">
        <v>0</v>
      </c>
      <c r="X456" s="3">
        <v>0</v>
      </c>
      <c r="Y456" s="3">
        <v>0</v>
      </c>
      <c r="Z456" s="3">
        <v>0</v>
      </c>
      <c r="AA456" s="3">
        <v>0</v>
      </c>
      <c r="AB456" s="3">
        <v>0</v>
      </c>
      <c r="AC456" s="3">
        <v>0</v>
      </c>
      <c r="AD456" s="2">
        <v>0</v>
      </c>
      <c r="AE456" s="3">
        <v>0</v>
      </c>
      <c r="AF456" s="3">
        <v>0</v>
      </c>
      <c r="AG456" s="3">
        <v>0</v>
      </c>
      <c r="AH456" s="3">
        <v>0</v>
      </c>
      <c r="AI456" s="3">
        <v>0</v>
      </c>
      <c r="AJ456" s="3">
        <v>0</v>
      </c>
      <c r="AK456" s="3">
        <v>0</v>
      </c>
      <c r="AL456" s="3">
        <v>0</v>
      </c>
      <c r="AM456" s="3">
        <v>0</v>
      </c>
    </row>
    <row r="457" spans="1:39">
      <c r="A457" s="9" t="s">
        <v>632</v>
      </c>
      <c r="B457" s="8" t="s">
        <v>454</v>
      </c>
      <c r="C457" s="10">
        <v>144527.77466167675</v>
      </c>
      <c r="D457" s="10">
        <v>144542.26360953064</v>
      </c>
      <c r="E457" s="11">
        <v>1.0025026599766E-4</v>
      </c>
      <c r="F457" s="12">
        <f t="shared" si="70"/>
        <v>-6.7437027353576315</v>
      </c>
      <c r="G457" s="12">
        <f t="shared" si="71"/>
        <v>-2.5120086796016503</v>
      </c>
      <c r="H457" s="12">
        <f t="shared" si="72"/>
        <v>-1.3221082486667339</v>
      </c>
      <c r="I457" s="12">
        <f t="shared" si="73"/>
        <v>-0.78556449533857775</v>
      </c>
      <c r="J457" s="12">
        <f t="shared" si="74"/>
        <v>-0.51908174663311124</v>
      </c>
      <c r="K457" s="12">
        <f t="shared" si="75"/>
        <v>-0.34404257398237653</v>
      </c>
      <c r="L457" s="12">
        <f t="shared" si="76"/>
        <v>-0.23100720996251251</v>
      </c>
      <c r="M457" s="12">
        <f t="shared" si="77"/>
        <v>-0.15325156785603963</v>
      </c>
      <c r="N457" s="12">
        <f t="shared" si="78"/>
        <v>-0.10144406477810956</v>
      </c>
      <c r="O457" s="12">
        <f t="shared" si="79"/>
        <v>-6.0707546899897012E-2</v>
      </c>
      <c r="P457" s="3"/>
      <c r="Q457" s="3">
        <v>0</v>
      </c>
      <c r="R457" s="3">
        <v>1</v>
      </c>
      <c r="S457" s="3">
        <v>14.488947853882564</v>
      </c>
      <c r="T457" s="2">
        <v>0</v>
      </c>
      <c r="U457" s="3">
        <v>0</v>
      </c>
      <c r="V457" s="3">
        <v>0</v>
      </c>
      <c r="W457" s="3">
        <v>0</v>
      </c>
      <c r="X457" s="3">
        <v>0</v>
      </c>
      <c r="Y457" s="3">
        <v>0</v>
      </c>
      <c r="Z457" s="3">
        <v>0</v>
      </c>
      <c r="AA457" s="3">
        <v>0</v>
      </c>
      <c r="AB457" s="3">
        <v>0</v>
      </c>
      <c r="AC457" s="3">
        <v>0</v>
      </c>
      <c r="AD457" s="2">
        <v>6.7437027353576315</v>
      </c>
      <c r="AE457" s="3">
        <v>2.5120086796016503</v>
      </c>
      <c r="AF457" s="3">
        <v>1.3221082486667339</v>
      </c>
      <c r="AG457" s="3">
        <v>0.78556449533857775</v>
      </c>
      <c r="AH457" s="3">
        <v>0.51908174663311124</v>
      </c>
      <c r="AI457" s="3">
        <v>0.34404257398237653</v>
      </c>
      <c r="AJ457" s="3">
        <v>0.23100720996251251</v>
      </c>
      <c r="AK457" s="3">
        <v>0.15325156785603963</v>
      </c>
      <c r="AL457" s="3">
        <v>0.10144406477810956</v>
      </c>
      <c r="AM457" s="3">
        <v>6.0707546899897012E-2</v>
      </c>
    </row>
    <row r="458" spans="1:39">
      <c r="A458" s="9" t="s">
        <v>632</v>
      </c>
      <c r="B458" s="8" t="s">
        <v>334</v>
      </c>
      <c r="C458" s="10">
        <v>50478</v>
      </c>
      <c r="D458" s="10">
        <v>50478</v>
      </c>
      <c r="E458" s="11">
        <v>0</v>
      </c>
      <c r="F458" s="12">
        <f t="shared" si="70"/>
        <v>0</v>
      </c>
      <c r="G458" s="12">
        <f t="shared" si="71"/>
        <v>0</v>
      </c>
      <c r="H458" s="12">
        <f t="shared" si="72"/>
        <v>0</v>
      </c>
      <c r="I458" s="12">
        <f t="shared" si="73"/>
        <v>0</v>
      </c>
      <c r="J458" s="12">
        <f t="shared" si="74"/>
        <v>0</v>
      </c>
      <c r="K458" s="12">
        <f t="shared" si="75"/>
        <v>0</v>
      </c>
      <c r="L458" s="12">
        <f t="shared" si="76"/>
        <v>0</v>
      </c>
      <c r="M458" s="12">
        <f t="shared" si="77"/>
        <v>0</v>
      </c>
      <c r="N458" s="12">
        <f t="shared" si="78"/>
        <v>0</v>
      </c>
      <c r="O458" s="12">
        <f t="shared" si="79"/>
        <v>0</v>
      </c>
      <c r="P458" s="3"/>
      <c r="Q458" s="3">
        <v>0</v>
      </c>
      <c r="R458" s="3">
        <v>0</v>
      </c>
      <c r="S458" s="3">
        <v>0</v>
      </c>
      <c r="T458" s="2">
        <v>0</v>
      </c>
      <c r="U458" s="3">
        <v>0</v>
      </c>
      <c r="V458" s="3">
        <v>0</v>
      </c>
      <c r="W458" s="3">
        <v>0</v>
      </c>
      <c r="X458" s="3">
        <v>0</v>
      </c>
      <c r="Y458" s="3">
        <v>0</v>
      </c>
      <c r="Z458" s="3">
        <v>0</v>
      </c>
      <c r="AA458" s="3">
        <v>0</v>
      </c>
      <c r="AB458" s="3">
        <v>0</v>
      </c>
      <c r="AC458" s="3">
        <v>0</v>
      </c>
      <c r="AD458" s="2">
        <v>0</v>
      </c>
      <c r="AE458" s="3">
        <v>0</v>
      </c>
      <c r="AF458" s="3">
        <v>0</v>
      </c>
      <c r="AG458" s="3">
        <v>0</v>
      </c>
      <c r="AH458" s="3">
        <v>0</v>
      </c>
      <c r="AI458" s="3">
        <v>0</v>
      </c>
      <c r="AJ458" s="3">
        <v>0</v>
      </c>
      <c r="AK458" s="3">
        <v>0</v>
      </c>
      <c r="AL458" s="3">
        <v>0</v>
      </c>
      <c r="AM458" s="3">
        <v>0</v>
      </c>
    </row>
    <row r="459" spans="1:39" ht="30">
      <c r="A459" s="9" t="s">
        <v>632</v>
      </c>
      <c r="B459" s="8" t="s">
        <v>335</v>
      </c>
      <c r="C459" s="10">
        <v>177525.09556276514</v>
      </c>
      <c r="D459" s="10">
        <v>187895.92081085112</v>
      </c>
      <c r="E459" s="11">
        <v>5.8418925026965038E-2</v>
      </c>
      <c r="F459" s="12">
        <f t="shared" si="70"/>
        <v>-4826.9731728444576</v>
      </c>
      <c r="G459" s="12">
        <f t="shared" si="71"/>
        <v>-1798.0327695666974</v>
      </c>
      <c r="H459" s="12">
        <f t="shared" si="72"/>
        <v>-946.33190375528261</v>
      </c>
      <c r="I459" s="12">
        <f t="shared" si="73"/>
        <v>-562.2873506356176</v>
      </c>
      <c r="J459" s="12">
        <f t="shared" si="74"/>
        <v>-371.54568696723487</v>
      </c>
      <c r="K459" s="12">
        <f t="shared" si="75"/>
        <v>-246.25704010086636</v>
      </c>
      <c r="L459" s="12">
        <f t="shared" si="76"/>
        <v>-165.34916335744458</v>
      </c>
      <c r="M459" s="12">
        <f t="shared" si="77"/>
        <v>-109.69362615272891</v>
      </c>
      <c r="N459" s="12">
        <f t="shared" si="78"/>
        <v>-72.611115650290031</v>
      </c>
      <c r="O459" s="12">
        <f t="shared" si="79"/>
        <v>-43.452938507892206</v>
      </c>
      <c r="P459" s="3"/>
      <c r="Q459" s="3">
        <v>0</v>
      </c>
      <c r="R459" s="3">
        <v>1</v>
      </c>
      <c r="S459" s="3">
        <v>10370.825248085981</v>
      </c>
      <c r="T459" s="2">
        <v>0</v>
      </c>
      <c r="U459" s="3">
        <v>0</v>
      </c>
      <c r="V459" s="3">
        <v>0</v>
      </c>
      <c r="W459" s="3">
        <v>0</v>
      </c>
      <c r="X459" s="3">
        <v>0</v>
      </c>
      <c r="Y459" s="3">
        <v>0</v>
      </c>
      <c r="Z459" s="3">
        <v>0</v>
      </c>
      <c r="AA459" s="3">
        <v>0</v>
      </c>
      <c r="AB459" s="3">
        <v>0</v>
      </c>
      <c r="AC459" s="3">
        <v>0</v>
      </c>
      <c r="AD459" s="2">
        <v>4826.9731728444576</v>
      </c>
      <c r="AE459" s="3">
        <v>1798.0327695666974</v>
      </c>
      <c r="AF459" s="3">
        <v>946.33190375528261</v>
      </c>
      <c r="AG459" s="3">
        <v>562.2873506356176</v>
      </c>
      <c r="AH459" s="3">
        <v>371.54568696723487</v>
      </c>
      <c r="AI459" s="3">
        <v>246.25704010086636</v>
      </c>
      <c r="AJ459" s="3">
        <v>165.34916335744458</v>
      </c>
      <c r="AK459" s="3">
        <v>109.69362615272891</v>
      </c>
      <c r="AL459" s="3">
        <v>72.611115650290031</v>
      </c>
      <c r="AM459" s="3">
        <v>43.452938507892206</v>
      </c>
    </row>
    <row r="460" spans="1:39" ht="30">
      <c r="A460" s="9" t="s">
        <v>632</v>
      </c>
      <c r="B460" s="8" t="s">
        <v>336</v>
      </c>
      <c r="C460" s="10">
        <v>667709.43915937818</v>
      </c>
      <c r="D460" s="10">
        <v>644554.1662991771</v>
      </c>
      <c r="E460" s="11">
        <v>-3.467866635126908E-2</v>
      </c>
      <c r="F460" s="12">
        <f t="shared" si="70"/>
        <v>0</v>
      </c>
      <c r="G460" s="12">
        <f t="shared" si="71"/>
        <v>0</v>
      </c>
      <c r="H460" s="12">
        <f t="shared" si="72"/>
        <v>0</v>
      </c>
      <c r="I460" s="12">
        <f t="shared" si="73"/>
        <v>0</v>
      </c>
      <c r="J460" s="12">
        <f t="shared" si="74"/>
        <v>0</v>
      </c>
      <c r="K460" s="12">
        <f t="shared" si="75"/>
        <v>0</v>
      </c>
      <c r="L460" s="12">
        <f t="shared" si="76"/>
        <v>0</v>
      </c>
      <c r="M460" s="12">
        <f t="shared" si="77"/>
        <v>0</v>
      </c>
      <c r="N460" s="12">
        <f t="shared" si="78"/>
        <v>0</v>
      </c>
      <c r="O460" s="12">
        <f t="shared" si="79"/>
        <v>0</v>
      </c>
      <c r="P460" s="3"/>
      <c r="Q460" s="3">
        <v>0</v>
      </c>
      <c r="R460" s="3">
        <v>0</v>
      </c>
      <c r="S460" s="3">
        <v>-23155.272860201076</v>
      </c>
      <c r="T460" s="2">
        <v>0</v>
      </c>
      <c r="U460" s="3">
        <v>0</v>
      </c>
      <c r="V460" s="3">
        <v>0</v>
      </c>
      <c r="W460" s="3">
        <v>0</v>
      </c>
      <c r="X460" s="3">
        <v>0</v>
      </c>
      <c r="Y460" s="3">
        <v>0</v>
      </c>
      <c r="Z460" s="3">
        <v>0</v>
      </c>
      <c r="AA460" s="3">
        <v>0</v>
      </c>
      <c r="AB460" s="3">
        <v>0</v>
      </c>
      <c r="AC460" s="3">
        <v>0</v>
      </c>
      <c r="AD460" s="2">
        <v>0</v>
      </c>
      <c r="AE460" s="3">
        <v>0</v>
      </c>
      <c r="AF460" s="3">
        <v>0</v>
      </c>
      <c r="AG460" s="3">
        <v>0</v>
      </c>
      <c r="AH460" s="3">
        <v>0</v>
      </c>
      <c r="AI460" s="3">
        <v>0</v>
      </c>
      <c r="AJ460" s="3">
        <v>0</v>
      </c>
      <c r="AK460" s="3">
        <v>0</v>
      </c>
      <c r="AL460" s="3">
        <v>0</v>
      </c>
      <c r="AM460" s="3">
        <v>0</v>
      </c>
    </row>
    <row r="461" spans="1:39">
      <c r="A461" s="9" t="s">
        <v>632</v>
      </c>
      <c r="B461" s="8" t="s">
        <v>337</v>
      </c>
      <c r="C461" s="10">
        <v>50478</v>
      </c>
      <c r="D461" s="10">
        <v>50478</v>
      </c>
      <c r="E461" s="11">
        <v>0</v>
      </c>
      <c r="F461" s="12">
        <f t="shared" si="70"/>
        <v>0</v>
      </c>
      <c r="G461" s="12">
        <f t="shared" si="71"/>
        <v>0</v>
      </c>
      <c r="H461" s="12">
        <f t="shared" si="72"/>
        <v>0</v>
      </c>
      <c r="I461" s="12">
        <f t="shared" si="73"/>
        <v>0</v>
      </c>
      <c r="J461" s="12">
        <f t="shared" si="74"/>
        <v>0</v>
      </c>
      <c r="K461" s="12">
        <f t="shared" si="75"/>
        <v>0</v>
      </c>
      <c r="L461" s="12">
        <f t="shared" si="76"/>
        <v>0</v>
      </c>
      <c r="M461" s="12">
        <f t="shared" si="77"/>
        <v>0</v>
      </c>
      <c r="N461" s="12">
        <f t="shared" si="78"/>
        <v>0</v>
      </c>
      <c r="O461" s="12">
        <f t="shared" si="79"/>
        <v>0</v>
      </c>
      <c r="P461" s="3"/>
      <c r="Q461" s="3">
        <v>0</v>
      </c>
      <c r="R461" s="3">
        <v>0</v>
      </c>
      <c r="S461" s="3">
        <v>0</v>
      </c>
      <c r="T461" s="2">
        <v>0</v>
      </c>
      <c r="U461" s="3">
        <v>0</v>
      </c>
      <c r="V461" s="3">
        <v>0</v>
      </c>
      <c r="W461" s="3">
        <v>0</v>
      </c>
      <c r="X461" s="3">
        <v>0</v>
      </c>
      <c r="Y461" s="3">
        <v>0</v>
      </c>
      <c r="Z461" s="3">
        <v>0</v>
      </c>
      <c r="AA461" s="3">
        <v>0</v>
      </c>
      <c r="AB461" s="3">
        <v>0</v>
      </c>
      <c r="AC461" s="3">
        <v>0</v>
      </c>
      <c r="AD461" s="2">
        <v>0</v>
      </c>
      <c r="AE461" s="3">
        <v>0</v>
      </c>
      <c r="AF461" s="3">
        <v>0</v>
      </c>
      <c r="AG461" s="3">
        <v>0</v>
      </c>
      <c r="AH461" s="3">
        <v>0</v>
      </c>
      <c r="AI461" s="3">
        <v>0</v>
      </c>
      <c r="AJ461" s="3">
        <v>0</v>
      </c>
      <c r="AK461" s="3">
        <v>0</v>
      </c>
      <c r="AL461" s="3">
        <v>0</v>
      </c>
      <c r="AM461" s="3">
        <v>0</v>
      </c>
    </row>
    <row r="462" spans="1:39" ht="30">
      <c r="A462" s="9" t="s">
        <v>632</v>
      </c>
      <c r="B462" s="8" t="s">
        <v>303</v>
      </c>
      <c r="C462" s="10">
        <v>341022.22592614579</v>
      </c>
      <c r="D462" s="10">
        <v>350240.04644569953</v>
      </c>
      <c r="E462" s="11">
        <v>2.7029969951430699E-2</v>
      </c>
      <c r="F462" s="12">
        <f t="shared" si="70"/>
        <v>-4290.3212903132053</v>
      </c>
      <c r="G462" s="12">
        <f t="shared" si="71"/>
        <v>-1598.1315817852376</v>
      </c>
      <c r="H462" s="12">
        <f t="shared" si="72"/>
        <v>-841.12087824001378</v>
      </c>
      <c r="I462" s="12">
        <f t="shared" si="73"/>
        <v>-499.77352376379838</v>
      </c>
      <c r="J462" s="12">
        <f t="shared" si="74"/>
        <v>-330.23808379283474</v>
      </c>
      <c r="K462" s="12">
        <f t="shared" si="75"/>
        <v>-218.87874330398824</v>
      </c>
      <c r="L462" s="12">
        <f t="shared" si="76"/>
        <v>-146.9660200058419</v>
      </c>
      <c r="M462" s="12">
        <f t="shared" si="77"/>
        <v>-97.498138655985301</v>
      </c>
      <c r="N462" s="12">
        <f t="shared" si="78"/>
        <v>-64.538377205079229</v>
      </c>
      <c r="O462" s="12">
        <f t="shared" si="79"/>
        <v>-38.621939781202883</v>
      </c>
      <c r="P462" s="3"/>
      <c r="Q462" s="3">
        <v>0</v>
      </c>
      <c r="R462" s="3">
        <v>1</v>
      </c>
      <c r="S462" s="3">
        <v>9217.8205195537303</v>
      </c>
      <c r="T462" s="2">
        <v>0</v>
      </c>
      <c r="U462" s="3">
        <v>0</v>
      </c>
      <c r="V462" s="3">
        <v>0</v>
      </c>
      <c r="W462" s="3">
        <v>0</v>
      </c>
      <c r="X462" s="3">
        <v>0</v>
      </c>
      <c r="Y462" s="3">
        <v>0</v>
      </c>
      <c r="Z462" s="3">
        <v>0</v>
      </c>
      <c r="AA462" s="3">
        <v>0</v>
      </c>
      <c r="AB462" s="3">
        <v>0</v>
      </c>
      <c r="AC462" s="3">
        <v>0</v>
      </c>
      <c r="AD462" s="2">
        <v>4290.3212903132053</v>
      </c>
      <c r="AE462" s="3">
        <v>1598.1315817852376</v>
      </c>
      <c r="AF462" s="3">
        <v>841.12087824001378</v>
      </c>
      <c r="AG462" s="3">
        <v>499.77352376379838</v>
      </c>
      <c r="AH462" s="3">
        <v>330.23808379283474</v>
      </c>
      <c r="AI462" s="3">
        <v>218.87874330398824</v>
      </c>
      <c r="AJ462" s="3">
        <v>146.9660200058419</v>
      </c>
      <c r="AK462" s="3">
        <v>97.498138655985301</v>
      </c>
      <c r="AL462" s="3">
        <v>64.538377205079229</v>
      </c>
      <c r="AM462" s="3">
        <v>38.621939781202883</v>
      </c>
    </row>
    <row r="463" spans="1:39">
      <c r="A463" s="9" t="s">
        <v>632</v>
      </c>
      <c r="B463" s="8" t="s">
        <v>338</v>
      </c>
      <c r="C463" s="10">
        <v>28202.510080183762</v>
      </c>
      <c r="D463" s="10">
        <v>22330.936424383646</v>
      </c>
      <c r="E463" s="11">
        <v>-0.20819330049369342</v>
      </c>
      <c r="F463" s="12">
        <f t="shared" si="70"/>
        <v>3051.3226477817407</v>
      </c>
      <c r="G463" s="12">
        <f t="shared" si="71"/>
        <v>513.09674056520089</v>
      </c>
      <c r="H463" s="12">
        <f t="shared" si="72"/>
        <v>0</v>
      </c>
      <c r="I463" s="12">
        <f t="shared" si="73"/>
        <v>0</v>
      </c>
      <c r="J463" s="12">
        <f t="shared" si="74"/>
        <v>0</v>
      </c>
      <c r="K463" s="12">
        <f t="shared" si="75"/>
        <v>0</v>
      </c>
      <c r="L463" s="12">
        <f t="shared" si="76"/>
        <v>0</v>
      </c>
      <c r="M463" s="12">
        <f t="shared" si="77"/>
        <v>0</v>
      </c>
      <c r="N463" s="12">
        <f t="shared" si="78"/>
        <v>0</v>
      </c>
      <c r="O463" s="12">
        <f t="shared" si="79"/>
        <v>0</v>
      </c>
      <c r="P463" s="3"/>
      <c r="Q463" s="3">
        <v>1</v>
      </c>
      <c r="R463" s="3">
        <v>0</v>
      </c>
      <c r="S463" s="3">
        <v>-5871.5736558001154</v>
      </c>
      <c r="T463" s="2">
        <v>3051.3226477817407</v>
      </c>
      <c r="U463" s="3">
        <v>513.09674056520089</v>
      </c>
      <c r="V463" s="3">
        <v>0</v>
      </c>
      <c r="W463" s="3">
        <v>0</v>
      </c>
      <c r="X463" s="3">
        <v>0</v>
      </c>
      <c r="Y463" s="3">
        <v>0</v>
      </c>
      <c r="Z463" s="3">
        <v>0</v>
      </c>
      <c r="AA463" s="3">
        <v>0</v>
      </c>
      <c r="AB463" s="3">
        <v>0</v>
      </c>
      <c r="AC463" s="3">
        <v>0</v>
      </c>
      <c r="AD463" s="2">
        <v>0</v>
      </c>
      <c r="AE463" s="3">
        <v>0</v>
      </c>
      <c r="AF463" s="3">
        <v>0</v>
      </c>
      <c r="AG463" s="3">
        <v>0</v>
      </c>
      <c r="AH463" s="3">
        <v>0</v>
      </c>
      <c r="AI463" s="3">
        <v>0</v>
      </c>
      <c r="AJ463" s="3">
        <v>0</v>
      </c>
      <c r="AK463" s="3">
        <v>0</v>
      </c>
      <c r="AL463" s="3">
        <v>0</v>
      </c>
      <c r="AM463" s="3">
        <v>0</v>
      </c>
    </row>
    <row r="464" spans="1:39">
      <c r="A464" s="9" t="s">
        <v>632</v>
      </c>
      <c r="B464" s="8" t="s">
        <v>471</v>
      </c>
      <c r="C464" s="10">
        <v>543462.82867261604</v>
      </c>
      <c r="D464" s="10">
        <v>646585.96413373272</v>
      </c>
      <c r="E464" s="11">
        <v>0.18975195730127556</v>
      </c>
      <c r="F464" s="12">
        <f t="shared" si="70"/>
        <v>-47997.396201645868</v>
      </c>
      <c r="G464" s="12">
        <f t="shared" si="71"/>
        <v>-17878.883543406908</v>
      </c>
      <c r="H464" s="12">
        <f t="shared" si="72"/>
        <v>-9409.9274423839324</v>
      </c>
      <c r="I464" s="12">
        <f t="shared" si="73"/>
        <v>-5591.1495219120352</v>
      </c>
      <c r="J464" s="12">
        <f t="shared" si="74"/>
        <v>-3694.4944390213441</v>
      </c>
      <c r="K464" s="12">
        <f t="shared" si="75"/>
        <v>-2448.6766961252283</v>
      </c>
      <c r="L464" s="12">
        <f t="shared" si="76"/>
        <v>-1644.1627125516386</v>
      </c>
      <c r="M464" s="12">
        <f t="shared" si="77"/>
        <v>-1090.7473993987762</v>
      </c>
      <c r="N464" s="12">
        <f t="shared" si="78"/>
        <v>-722.0144719504957</v>
      </c>
      <c r="O464" s="12">
        <f t="shared" si="79"/>
        <v>-432.07779098967518</v>
      </c>
      <c r="P464" s="3"/>
      <c r="Q464" s="3">
        <v>0</v>
      </c>
      <c r="R464" s="3">
        <v>1</v>
      </c>
      <c r="S464" s="3">
        <v>103123.13546111668</v>
      </c>
      <c r="T464" s="2">
        <v>0</v>
      </c>
      <c r="U464" s="3">
        <v>0</v>
      </c>
      <c r="V464" s="3">
        <v>0</v>
      </c>
      <c r="W464" s="3">
        <v>0</v>
      </c>
      <c r="X464" s="3">
        <v>0</v>
      </c>
      <c r="Y464" s="3">
        <v>0</v>
      </c>
      <c r="Z464" s="3">
        <v>0</v>
      </c>
      <c r="AA464" s="3">
        <v>0</v>
      </c>
      <c r="AB464" s="3">
        <v>0</v>
      </c>
      <c r="AC464" s="3">
        <v>0</v>
      </c>
      <c r="AD464" s="2">
        <v>47997.396201645868</v>
      </c>
      <c r="AE464" s="3">
        <v>17878.883543406908</v>
      </c>
      <c r="AF464" s="3">
        <v>9409.9274423839324</v>
      </c>
      <c r="AG464" s="3">
        <v>5591.1495219120352</v>
      </c>
      <c r="AH464" s="3">
        <v>3694.4944390213441</v>
      </c>
      <c r="AI464" s="3">
        <v>2448.6766961252283</v>
      </c>
      <c r="AJ464" s="3">
        <v>1644.1627125516386</v>
      </c>
      <c r="AK464" s="3">
        <v>1090.7473993987762</v>
      </c>
      <c r="AL464" s="3">
        <v>722.0144719504957</v>
      </c>
      <c r="AM464" s="3">
        <v>432.07779098967518</v>
      </c>
    </row>
    <row r="465" spans="1:39">
      <c r="A465" s="9" t="s">
        <v>632</v>
      </c>
      <c r="B465" s="8" t="s">
        <v>339</v>
      </c>
      <c r="C465" s="10">
        <v>120443.79996828031</v>
      </c>
      <c r="D465" s="10">
        <v>129992.27811249904</v>
      </c>
      <c r="E465" s="11">
        <v>7.9277456761854034E-2</v>
      </c>
      <c r="F465" s="12">
        <f t="shared" si="70"/>
        <v>-4444.2218185232468</v>
      </c>
      <c r="G465" s="12">
        <f t="shared" si="71"/>
        <v>-1655.4590586670311</v>
      </c>
      <c r="H465" s="12">
        <f t="shared" si="72"/>
        <v>-871.29319837415039</v>
      </c>
      <c r="I465" s="12">
        <f t="shared" si="73"/>
        <v>-517.70118094562849</v>
      </c>
      <c r="J465" s="12">
        <f t="shared" si="74"/>
        <v>-342.08423984775311</v>
      </c>
      <c r="K465" s="12">
        <f t="shared" si="75"/>
        <v>-226.73026581921104</v>
      </c>
      <c r="L465" s="12">
        <f t="shared" si="76"/>
        <v>-152.23792077441473</v>
      </c>
      <c r="M465" s="12">
        <f t="shared" si="77"/>
        <v>-100.99554922813306</v>
      </c>
      <c r="N465" s="12">
        <f t="shared" si="78"/>
        <v>-66.853469635127865</v>
      </c>
      <c r="O465" s="12">
        <f t="shared" si="79"/>
        <v>-40.00736910703074</v>
      </c>
      <c r="P465" s="3"/>
      <c r="Q465" s="3">
        <v>0</v>
      </c>
      <c r="R465" s="3">
        <v>1</v>
      </c>
      <c r="S465" s="3">
        <v>9548.4781442187377</v>
      </c>
      <c r="T465" s="2">
        <v>0</v>
      </c>
      <c r="U465" s="3">
        <v>0</v>
      </c>
      <c r="V465" s="3">
        <v>0</v>
      </c>
      <c r="W465" s="3">
        <v>0</v>
      </c>
      <c r="X465" s="3">
        <v>0</v>
      </c>
      <c r="Y465" s="3">
        <v>0</v>
      </c>
      <c r="Z465" s="3">
        <v>0</v>
      </c>
      <c r="AA465" s="3">
        <v>0</v>
      </c>
      <c r="AB465" s="3">
        <v>0</v>
      </c>
      <c r="AC465" s="3">
        <v>0</v>
      </c>
      <c r="AD465" s="2">
        <v>4444.2218185232468</v>
      </c>
      <c r="AE465" s="3">
        <v>1655.4590586670311</v>
      </c>
      <c r="AF465" s="3">
        <v>871.29319837415039</v>
      </c>
      <c r="AG465" s="3">
        <v>517.70118094562849</v>
      </c>
      <c r="AH465" s="3">
        <v>342.08423984775311</v>
      </c>
      <c r="AI465" s="3">
        <v>226.73026581921104</v>
      </c>
      <c r="AJ465" s="3">
        <v>152.23792077441473</v>
      </c>
      <c r="AK465" s="3">
        <v>100.99554922813306</v>
      </c>
      <c r="AL465" s="3">
        <v>66.853469635127865</v>
      </c>
      <c r="AM465" s="3">
        <v>40.00736910703074</v>
      </c>
    </row>
    <row r="466" spans="1:39">
      <c r="A466" s="9" t="s">
        <v>632</v>
      </c>
      <c r="B466" s="8" t="s">
        <v>455</v>
      </c>
      <c r="C466" s="10">
        <v>49511.571742826374</v>
      </c>
      <c r="D466" s="10">
        <v>59633.961322624862</v>
      </c>
      <c r="E466" s="11">
        <v>0.20444492516570328</v>
      </c>
      <c r="F466" s="12">
        <f t="shared" si="70"/>
        <v>-4711.3418438696744</v>
      </c>
      <c r="G466" s="12">
        <f t="shared" si="71"/>
        <v>-1754.9604525596631</v>
      </c>
      <c r="H466" s="12">
        <f t="shared" si="72"/>
        <v>-923.66229036317475</v>
      </c>
      <c r="I466" s="12">
        <f t="shared" si="73"/>
        <v>-548.81761892352017</v>
      </c>
      <c r="J466" s="12">
        <f t="shared" si="74"/>
        <v>-362.6452186985137</v>
      </c>
      <c r="K466" s="12">
        <f t="shared" si="75"/>
        <v>-240.3578921676534</v>
      </c>
      <c r="L466" s="12">
        <f t="shared" si="76"/>
        <v>-161.38818350127875</v>
      </c>
      <c r="M466" s="12">
        <f t="shared" si="77"/>
        <v>-107.06588837215438</v>
      </c>
      <c r="N466" s="12">
        <f t="shared" si="78"/>
        <v>-70.871698524829398</v>
      </c>
      <c r="O466" s="12">
        <f t="shared" si="79"/>
        <v>-42.412012683859452</v>
      </c>
      <c r="P466" s="3"/>
      <c r="Q466" s="3">
        <v>0</v>
      </c>
      <c r="R466" s="3">
        <v>1</v>
      </c>
      <c r="S466" s="3">
        <v>10122.389579798488</v>
      </c>
      <c r="T466" s="2">
        <v>0</v>
      </c>
      <c r="U466" s="3">
        <v>0</v>
      </c>
      <c r="V466" s="3">
        <v>0</v>
      </c>
      <c r="W466" s="3">
        <v>0</v>
      </c>
      <c r="X466" s="3">
        <v>0</v>
      </c>
      <c r="Y466" s="3">
        <v>0</v>
      </c>
      <c r="Z466" s="3">
        <v>0</v>
      </c>
      <c r="AA466" s="3">
        <v>0</v>
      </c>
      <c r="AB466" s="3">
        <v>0</v>
      </c>
      <c r="AC466" s="3">
        <v>0</v>
      </c>
      <c r="AD466" s="2">
        <v>4711.3418438696744</v>
      </c>
      <c r="AE466" s="3">
        <v>1754.9604525596631</v>
      </c>
      <c r="AF466" s="3">
        <v>923.66229036317475</v>
      </c>
      <c r="AG466" s="3">
        <v>548.81761892352017</v>
      </c>
      <c r="AH466" s="3">
        <v>362.6452186985137</v>
      </c>
      <c r="AI466" s="3">
        <v>240.3578921676534</v>
      </c>
      <c r="AJ466" s="3">
        <v>161.38818350127875</v>
      </c>
      <c r="AK466" s="3">
        <v>107.06588837215438</v>
      </c>
      <c r="AL466" s="3">
        <v>70.871698524829398</v>
      </c>
      <c r="AM466" s="3">
        <v>42.412012683859452</v>
      </c>
    </row>
    <row r="467" spans="1:39">
      <c r="A467" s="9" t="s">
        <v>632</v>
      </c>
      <c r="B467" s="8" t="s">
        <v>340</v>
      </c>
      <c r="C467" s="10">
        <v>702505.93025529652</v>
      </c>
      <c r="D467" s="10">
        <v>695868.24877511896</v>
      </c>
      <c r="E467" s="11">
        <v>-9.4485771497549807E-3</v>
      </c>
      <c r="F467" s="12">
        <f t="shared" si="70"/>
        <v>0</v>
      </c>
      <c r="G467" s="12">
        <f t="shared" si="71"/>
        <v>0</v>
      </c>
      <c r="H467" s="12">
        <f t="shared" si="72"/>
        <v>0</v>
      </c>
      <c r="I467" s="12">
        <f t="shared" si="73"/>
        <v>0</v>
      </c>
      <c r="J467" s="12">
        <f t="shared" si="74"/>
        <v>0</v>
      </c>
      <c r="K467" s="12">
        <f t="shared" si="75"/>
        <v>0</v>
      </c>
      <c r="L467" s="12">
        <f t="shared" si="76"/>
        <v>0</v>
      </c>
      <c r="M467" s="12">
        <f t="shared" si="77"/>
        <v>0</v>
      </c>
      <c r="N467" s="12">
        <f t="shared" si="78"/>
        <v>0</v>
      </c>
      <c r="O467" s="12">
        <f t="shared" si="79"/>
        <v>0</v>
      </c>
      <c r="P467" s="3"/>
      <c r="Q467" s="3">
        <v>0</v>
      </c>
      <c r="R467" s="3">
        <v>0</v>
      </c>
      <c r="S467" s="3">
        <v>-6637.6814801775618</v>
      </c>
      <c r="T467" s="2">
        <v>0</v>
      </c>
      <c r="U467" s="3">
        <v>0</v>
      </c>
      <c r="V467" s="3">
        <v>0</v>
      </c>
      <c r="W467" s="3">
        <v>0</v>
      </c>
      <c r="X467" s="3">
        <v>0</v>
      </c>
      <c r="Y467" s="3">
        <v>0</v>
      </c>
      <c r="Z467" s="3">
        <v>0</v>
      </c>
      <c r="AA467" s="3">
        <v>0</v>
      </c>
      <c r="AB467" s="3">
        <v>0</v>
      </c>
      <c r="AC467" s="3">
        <v>0</v>
      </c>
      <c r="AD467" s="2">
        <v>0</v>
      </c>
      <c r="AE467" s="3">
        <v>0</v>
      </c>
      <c r="AF467" s="3">
        <v>0</v>
      </c>
      <c r="AG467" s="3">
        <v>0</v>
      </c>
      <c r="AH467" s="3">
        <v>0</v>
      </c>
      <c r="AI467" s="3">
        <v>0</v>
      </c>
      <c r="AJ467" s="3">
        <v>0</v>
      </c>
      <c r="AK467" s="3">
        <v>0</v>
      </c>
      <c r="AL467" s="3">
        <v>0</v>
      </c>
      <c r="AM467" s="3">
        <v>0</v>
      </c>
    </row>
    <row r="468" spans="1:39" ht="30">
      <c r="A468" s="9" t="s">
        <v>632</v>
      </c>
      <c r="B468" s="8" t="s">
        <v>341</v>
      </c>
      <c r="C468" s="10">
        <v>83469.412372172563</v>
      </c>
      <c r="D468" s="10">
        <v>90282.104717624476</v>
      </c>
      <c r="E468" s="11">
        <v>8.1619028478067512E-2</v>
      </c>
      <c r="F468" s="12">
        <f t="shared" si="70"/>
        <v>-3170.8839363972797</v>
      </c>
      <c r="G468" s="12">
        <f t="shared" si="71"/>
        <v>-1181.1445852257009</v>
      </c>
      <c r="H468" s="12">
        <f t="shared" si="72"/>
        <v>-621.65430067008481</v>
      </c>
      <c r="I468" s="12">
        <f t="shared" si="73"/>
        <v>-369.37183280826105</v>
      </c>
      <c r="J468" s="12">
        <f t="shared" si="74"/>
        <v>-244.07184549315508</v>
      </c>
      <c r="K468" s="12">
        <f t="shared" si="75"/>
        <v>-161.76855862251125</v>
      </c>
      <c r="L468" s="12">
        <f t="shared" si="76"/>
        <v>-108.61941577311219</v>
      </c>
      <c r="M468" s="12">
        <f t="shared" si="77"/>
        <v>-72.058771540238013</v>
      </c>
      <c r="N468" s="12">
        <f t="shared" si="78"/>
        <v>-47.69892269438742</v>
      </c>
      <c r="O468" s="12">
        <f t="shared" si="79"/>
        <v>-28.544642733686491</v>
      </c>
      <c r="P468" s="3"/>
      <c r="Q468" s="3">
        <v>0</v>
      </c>
      <c r="R468" s="3">
        <v>1</v>
      </c>
      <c r="S468" s="3">
        <v>6812.6923454519128</v>
      </c>
      <c r="T468" s="2">
        <v>0</v>
      </c>
      <c r="U468" s="3">
        <v>0</v>
      </c>
      <c r="V468" s="3">
        <v>0</v>
      </c>
      <c r="W468" s="3">
        <v>0</v>
      </c>
      <c r="X468" s="3">
        <v>0</v>
      </c>
      <c r="Y468" s="3">
        <v>0</v>
      </c>
      <c r="Z468" s="3">
        <v>0</v>
      </c>
      <c r="AA468" s="3">
        <v>0</v>
      </c>
      <c r="AB468" s="3">
        <v>0</v>
      </c>
      <c r="AC468" s="3">
        <v>0</v>
      </c>
      <c r="AD468" s="2">
        <v>3170.8839363972797</v>
      </c>
      <c r="AE468" s="3">
        <v>1181.1445852257009</v>
      </c>
      <c r="AF468" s="3">
        <v>621.65430067008481</v>
      </c>
      <c r="AG468" s="3">
        <v>369.37183280826105</v>
      </c>
      <c r="AH468" s="3">
        <v>244.07184549315508</v>
      </c>
      <c r="AI468" s="3">
        <v>161.76855862251125</v>
      </c>
      <c r="AJ468" s="3">
        <v>108.61941577311219</v>
      </c>
      <c r="AK468" s="3">
        <v>72.058771540238013</v>
      </c>
      <c r="AL468" s="3">
        <v>47.69892269438742</v>
      </c>
      <c r="AM468" s="3">
        <v>28.544642733686491</v>
      </c>
    </row>
    <row r="469" spans="1:39">
      <c r="A469" s="9" t="s">
        <v>632</v>
      </c>
      <c r="B469" s="8" t="s">
        <v>472</v>
      </c>
      <c r="C469" s="10">
        <v>199058.41427031407</v>
      </c>
      <c r="D469" s="10">
        <v>89985.287388786499</v>
      </c>
      <c r="E469" s="11">
        <v>-0.5479453218863195</v>
      </c>
      <c r="F469" s="12">
        <f t="shared" si="70"/>
        <v>89167.285454496159</v>
      </c>
      <c r="G469" s="12">
        <f t="shared" si="71"/>
        <v>71252.028170167905</v>
      </c>
      <c r="H469" s="12">
        <f t="shared" si="72"/>
        <v>55128.296614272462</v>
      </c>
      <c r="I469" s="12">
        <f t="shared" si="73"/>
        <v>40616.938213966583</v>
      </c>
      <c r="J469" s="12">
        <f t="shared" si="74"/>
        <v>27556.715653691295</v>
      </c>
      <c r="K469" s="12">
        <f t="shared" si="75"/>
        <v>15802.515349443507</v>
      </c>
      <c r="L469" s="12">
        <f t="shared" si="76"/>
        <v>5223.7350756205124</v>
      </c>
      <c r="M469" s="12">
        <f t="shared" si="77"/>
        <v>0</v>
      </c>
      <c r="N469" s="12">
        <f t="shared" si="78"/>
        <v>0</v>
      </c>
      <c r="O469" s="12">
        <f t="shared" si="79"/>
        <v>0</v>
      </c>
      <c r="P469" s="3"/>
      <c r="Q469" s="3">
        <v>1</v>
      </c>
      <c r="R469" s="3">
        <v>0</v>
      </c>
      <c r="S469" s="3">
        <v>-109073.12688152757</v>
      </c>
      <c r="T469" s="2">
        <v>89167.285454496159</v>
      </c>
      <c r="U469" s="3">
        <v>71252.028170167905</v>
      </c>
      <c r="V469" s="3">
        <v>55128.296614272462</v>
      </c>
      <c r="W469" s="3">
        <v>40616.938213966583</v>
      </c>
      <c r="X469" s="3">
        <v>27556.715653691295</v>
      </c>
      <c r="Y469" s="3">
        <v>15802.515349443507</v>
      </c>
      <c r="Z469" s="3">
        <v>5223.7350756205124</v>
      </c>
      <c r="AA469" s="3">
        <v>0</v>
      </c>
      <c r="AB469" s="3">
        <v>0</v>
      </c>
      <c r="AC469" s="3">
        <v>0</v>
      </c>
      <c r="AD469" s="2">
        <v>0</v>
      </c>
      <c r="AE469" s="3">
        <v>0</v>
      </c>
      <c r="AF469" s="3">
        <v>0</v>
      </c>
      <c r="AG469" s="3">
        <v>0</v>
      </c>
      <c r="AH469" s="3">
        <v>0</v>
      </c>
      <c r="AI469" s="3">
        <v>0</v>
      </c>
      <c r="AJ469" s="3">
        <v>0</v>
      </c>
      <c r="AK469" s="3">
        <v>0</v>
      </c>
      <c r="AL469" s="3">
        <v>0</v>
      </c>
      <c r="AM469" s="3">
        <v>0</v>
      </c>
    </row>
    <row r="470" spans="1:39">
      <c r="A470" s="9" t="s">
        <v>632</v>
      </c>
      <c r="B470" s="8" t="s">
        <v>273</v>
      </c>
      <c r="C470" s="10">
        <v>56183043.940209843</v>
      </c>
      <c r="D470" s="10">
        <v>47401338.985190488</v>
      </c>
      <c r="E470" s="11">
        <v>-0.15630525402583867</v>
      </c>
      <c r="F470" s="12">
        <f t="shared" si="70"/>
        <v>3163400.5609983727</v>
      </c>
      <c r="G470" s="12">
        <f t="shared" si="71"/>
        <v>0</v>
      </c>
      <c r="H470" s="12">
        <f t="shared" si="72"/>
        <v>0</v>
      </c>
      <c r="I470" s="12">
        <f t="shared" si="73"/>
        <v>0</v>
      </c>
      <c r="J470" s="12">
        <f t="shared" si="74"/>
        <v>0</v>
      </c>
      <c r="K470" s="12">
        <f t="shared" si="75"/>
        <v>0</v>
      </c>
      <c r="L470" s="12">
        <f t="shared" si="76"/>
        <v>0</v>
      </c>
      <c r="M470" s="12">
        <f t="shared" si="77"/>
        <v>0</v>
      </c>
      <c r="N470" s="12">
        <f t="shared" si="78"/>
        <v>0</v>
      </c>
      <c r="O470" s="12">
        <f t="shared" si="79"/>
        <v>0</v>
      </c>
      <c r="P470" s="3"/>
      <c r="Q470" s="3">
        <v>1</v>
      </c>
      <c r="R470" s="3">
        <v>0</v>
      </c>
      <c r="S470" s="3">
        <v>-8781704.9550193548</v>
      </c>
      <c r="T470" s="2">
        <v>3163400.5609983727</v>
      </c>
      <c r="U470" s="3">
        <v>0</v>
      </c>
      <c r="V470" s="3">
        <v>0</v>
      </c>
      <c r="W470" s="3">
        <v>0</v>
      </c>
      <c r="X470" s="3">
        <v>0</v>
      </c>
      <c r="Y470" s="3">
        <v>0</v>
      </c>
      <c r="Z470" s="3">
        <v>0</v>
      </c>
      <c r="AA470" s="3">
        <v>0</v>
      </c>
      <c r="AB470" s="3">
        <v>0</v>
      </c>
      <c r="AC470" s="3">
        <v>0</v>
      </c>
      <c r="AD470" s="2">
        <v>0</v>
      </c>
      <c r="AE470" s="3">
        <v>0</v>
      </c>
      <c r="AF470" s="3">
        <v>0</v>
      </c>
      <c r="AG470" s="3">
        <v>0</v>
      </c>
      <c r="AH470" s="3">
        <v>0</v>
      </c>
      <c r="AI470" s="3">
        <v>0</v>
      </c>
      <c r="AJ470" s="3">
        <v>0</v>
      </c>
      <c r="AK470" s="3">
        <v>0</v>
      </c>
      <c r="AL470" s="3">
        <v>0</v>
      </c>
      <c r="AM470" s="3">
        <v>0</v>
      </c>
    </row>
    <row r="471" spans="1:39">
      <c r="A471" s="9" t="s">
        <v>632</v>
      </c>
      <c r="B471" s="8" t="s">
        <v>342</v>
      </c>
      <c r="C471" s="10">
        <v>1437313.8384431452</v>
      </c>
      <c r="D471" s="10">
        <v>1144433.2291479739</v>
      </c>
      <c r="E471" s="11">
        <v>-0.20376942144550048</v>
      </c>
      <c r="F471" s="12">
        <f t="shared" si="70"/>
        <v>149149.22545085684</v>
      </c>
      <c r="G471" s="12">
        <f t="shared" si="71"/>
        <v>19790.979990973603</v>
      </c>
      <c r="H471" s="12">
        <f t="shared" si="72"/>
        <v>0</v>
      </c>
      <c r="I471" s="12">
        <f t="shared" si="73"/>
        <v>0</v>
      </c>
      <c r="J471" s="12">
        <f t="shared" si="74"/>
        <v>0</v>
      </c>
      <c r="K471" s="12">
        <f t="shared" si="75"/>
        <v>0</v>
      </c>
      <c r="L471" s="12">
        <f t="shared" si="76"/>
        <v>0</v>
      </c>
      <c r="M471" s="12">
        <f t="shared" si="77"/>
        <v>0</v>
      </c>
      <c r="N471" s="12">
        <f t="shared" si="78"/>
        <v>0</v>
      </c>
      <c r="O471" s="12">
        <f t="shared" si="79"/>
        <v>0</v>
      </c>
      <c r="P471" s="3"/>
      <c r="Q471" s="3">
        <v>1</v>
      </c>
      <c r="R471" s="3">
        <v>0</v>
      </c>
      <c r="S471" s="3">
        <v>-292880.60929517122</v>
      </c>
      <c r="T471" s="2">
        <v>149149.22545085684</v>
      </c>
      <c r="U471" s="3">
        <v>19790.979990973603</v>
      </c>
      <c r="V471" s="3">
        <v>0</v>
      </c>
      <c r="W471" s="3">
        <v>0</v>
      </c>
      <c r="X471" s="3">
        <v>0</v>
      </c>
      <c r="Y471" s="3">
        <v>0</v>
      </c>
      <c r="Z471" s="3">
        <v>0</v>
      </c>
      <c r="AA471" s="3">
        <v>0</v>
      </c>
      <c r="AB471" s="3">
        <v>0</v>
      </c>
      <c r="AC471" s="3">
        <v>0</v>
      </c>
      <c r="AD471" s="2">
        <v>0</v>
      </c>
      <c r="AE471" s="3">
        <v>0</v>
      </c>
      <c r="AF471" s="3">
        <v>0</v>
      </c>
      <c r="AG471" s="3">
        <v>0</v>
      </c>
      <c r="AH471" s="3">
        <v>0</v>
      </c>
      <c r="AI471" s="3">
        <v>0</v>
      </c>
      <c r="AJ471" s="3">
        <v>0</v>
      </c>
      <c r="AK471" s="3">
        <v>0</v>
      </c>
      <c r="AL471" s="3">
        <v>0</v>
      </c>
      <c r="AM471" s="3">
        <v>0</v>
      </c>
    </row>
    <row r="472" spans="1:39" ht="30">
      <c r="A472" s="9" t="s">
        <v>632</v>
      </c>
      <c r="B472" s="8" t="s">
        <v>477</v>
      </c>
      <c r="C472" s="10">
        <v>309346.16993580444</v>
      </c>
      <c r="D472" s="10">
        <v>463095.18045869772</v>
      </c>
      <c r="E472" s="11">
        <v>0.49701281433288569</v>
      </c>
      <c r="F472" s="12">
        <f t="shared" si="70"/>
        <v>-71560.587647772234</v>
      </c>
      <c r="G472" s="12">
        <f t="shared" si="71"/>
        <v>-26656.100415889025</v>
      </c>
      <c r="H472" s="12">
        <f t="shared" si="72"/>
        <v>-14029.50973988047</v>
      </c>
      <c r="I472" s="12">
        <f t="shared" si="73"/>
        <v>-8335.9927220565787</v>
      </c>
      <c r="J472" s="12">
        <f t="shared" si="74"/>
        <v>-5508.2194877214652</v>
      </c>
      <c r="K472" s="12">
        <f t="shared" si="75"/>
        <v>-3650.7968598537855</v>
      </c>
      <c r="L472" s="12">
        <f t="shared" si="76"/>
        <v>-2451.3256803442168</v>
      </c>
      <c r="M472" s="12">
        <f t="shared" si="77"/>
        <v>-1626.2241507504777</v>
      </c>
      <c r="N472" s="12">
        <f t="shared" si="78"/>
        <v>-1076.4704753130277</v>
      </c>
      <c r="O472" s="12">
        <f t="shared" si="79"/>
        <v>-644.19620812081064</v>
      </c>
      <c r="P472" s="3"/>
      <c r="Q472" s="3">
        <v>0</v>
      </c>
      <c r="R472" s="3">
        <v>1</v>
      </c>
      <c r="S472" s="3">
        <v>153749.01052289328</v>
      </c>
      <c r="T472" s="2">
        <v>0</v>
      </c>
      <c r="U472" s="3">
        <v>0</v>
      </c>
      <c r="V472" s="3">
        <v>0</v>
      </c>
      <c r="W472" s="3">
        <v>0</v>
      </c>
      <c r="X472" s="3">
        <v>0</v>
      </c>
      <c r="Y472" s="3">
        <v>0</v>
      </c>
      <c r="Z472" s="3">
        <v>0</v>
      </c>
      <c r="AA472" s="3">
        <v>0</v>
      </c>
      <c r="AB472" s="3">
        <v>0</v>
      </c>
      <c r="AC472" s="3">
        <v>0</v>
      </c>
      <c r="AD472" s="2">
        <v>71560.587647772234</v>
      </c>
      <c r="AE472" s="3">
        <v>26656.100415889025</v>
      </c>
      <c r="AF472" s="3">
        <v>14029.50973988047</v>
      </c>
      <c r="AG472" s="3">
        <v>8335.9927220565787</v>
      </c>
      <c r="AH472" s="3">
        <v>5508.2194877214652</v>
      </c>
      <c r="AI472" s="3">
        <v>3650.7968598537855</v>
      </c>
      <c r="AJ472" s="3">
        <v>2451.3256803442168</v>
      </c>
      <c r="AK472" s="3">
        <v>1626.2241507504777</v>
      </c>
      <c r="AL472" s="3">
        <v>1076.4704753130277</v>
      </c>
      <c r="AM472" s="3">
        <v>644.19620812081064</v>
      </c>
    </row>
    <row r="473" spans="1:39">
      <c r="A473" s="9" t="s">
        <v>632</v>
      </c>
      <c r="B473" s="8" t="s">
        <v>343</v>
      </c>
      <c r="C473" s="10">
        <v>206213.15903670629</v>
      </c>
      <c r="D473" s="10">
        <v>136038.35295099689</v>
      </c>
      <c r="E473" s="11">
        <v>-0.34030226981401396</v>
      </c>
      <c r="F473" s="12">
        <f t="shared" si="70"/>
        <v>49553.490182038775</v>
      </c>
      <c r="G473" s="12">
        <f t="shared" si="71"/>
        <v>30994.305868735217</v>
      </c>
      <c r="H473" s="12">
        <f t="shared" si="72"/>
        <v>14291.039986762014</v>
      </c>
      <c r="I473" s="12">
        <f t="shared" si="73"/>
        <v>0</v>
      </c>
      <c r="J473" s="12">
        <f t="shared" si="74"/>
        <v>0</v>
      </c>
      <c r="K473" s="12">
        <f t="shared" si="75"/>
        <v>0</v>
      </c>
      <c r="L473" s="12">
        <f t="shared" si="76"/>
        <v>0</v>
      </c>
      <c r="M473" s="12">
        <f t="shared" si="77"/>
        <v>0</v>
      </c>
      <c r="N473" s="12">
        <f t="shared" si="78"/>
        <v>0</v>
      </c>
      <c r="O473" s="12">
        <f t="shared" si="79"/>
        <v>0</v>
      </c>
      <c r="P473" s="3"/>
      <c r="Q473" s="3">
        <v>1</v>
      </c>
      <c r="R473" s="3">
        <v>0</v>
      </c>
      <c r="S473" s="3">
        <v>-70174.806085709395</v>
      </c>
      <c r="T473" s="2">
        <v>49553.490182038775</v>
      </c>
      <c r="U473" s="3">
        <v>30994.305868735217</v>
      </c>
      <c r="V473" s="3">
        <v>14291.039986762014</v>
      </c>
      <c r="W473" s="3">
        <v>0</v>
      </c>
      <c r="X473" s="3">
        <v>0</v>
      </c>
      <c r="Y473" s="3">
        <v>0</v>
      </c>
      <c r="Z473" s="3">
        <v>0</v>
      </c>
      <c r="AA473" s="3">
        <v>0</v>
      </c>
      <c r="AB473" s="3">
        <v>0</v>
      </c>
      <c r="AC473" s="3">
        <v>0</v>
      </c>
      <c r="AD473" s="2">
        <v>0</v>
      </c>
      <c r="AE473" s="3">
        <v>0</v>
      </c>
      <c r="AF473" s="3">
        <v>0</v>
      </c>
      <c r="AG473" s="3">
        <v>0</v>
      </c>
      <c r="AH473" s="3">
        <v>0</v>
      </c>
      <c r="AI473" s="3">
        <v>0</v>
      </c>
      <c r="AJ473" s="3">
        <v>0</v>
      </c>
      <c r="AK473" s="3">
        <v>0</v>
      </c>
      <c r="AL473" s="3">
        <v>0</v>
      </c>
      <c r="AM473" s="3">
        <v>0</v>
      </c>
    </row>
    <row r="474" spans="1:39">
      <c r="A474" s="9" t="s">
        <v>632</v>
      </c>
      <c r="B474" s="8" t="s">
        <v>275</v>
      </c>
      <c r="C474" s="10">
        <v>1569564.316007073</v>
      </c>
      <c r="D474" s="10">
        <v>1582365.2823665803</v>
      </c>
      <c r="E474" s="11">
        <v>8.1557450236079392E-3</v>
      </c>
      <c r="F474" s="12">
        <f t="shared" si="70"/>
        <v>-5958.0524910715194</v>
      </c>
      <c r="G474" s="12">
        <f t="shared" si="71"/>
        <v>-2219.3563622878432</v>
      </c>
      <c r="H474" s="12">
        <f t="shared" si="72"/>
        <v>-1168.0808976253452</v>
      </c>
      <c r="I474" s="12">
        <f t="shared" si="73"/>
        <v>-694.04519772343463</v>
      </c>
      <c r="J474" s="12">
        <f t="shared" si="74"/>
        <v>-458.60803996918037</v>
      </c>
      <c r="K474" s="12">
        <f t="shared" si="75"/>
        <v>-303.96116130727552</v>
      </c>
      <c r="L474" s="12">
        <f t="shared" si="76"/>
        <v>-204.09456596541966</v>
      </c>
      <c r="M474" s="12">
        <f t="shared" si="77"/>
        <v>-135.39755850120082</v>
      </c>
      <c r="N474" s="12">
        <f t="shared" si="78"/>
        <v>-89.625697717469635</v>
      </c>
      <c r="O474" s="12">
        <f t="shared" si="79"/>
        <v>-53.635037786788054</v>
      </c>
      <c r="P474" s="3"/>
      <c r="Q474" s="3">
        <v>0</v>
      </c>
      <c r="R474" s="3">
        <v>1</v>
      </c>
      <c r="S474" s="3">
        <v>12800.966359507293</v>
      </c>
      <c r="T474" s="2">
        <v>0</v>
      </c>
      <c r="U474" s="3">
        <v>0</v>
      </c>
      <c r="V474" s="3">
        <v>0</v>
      </c>
      <c r="W474" s="3">
        <v>0</v>
      </c>
      <c r="X474" s="3">
        <v>0</v>
      </c>
      <c r="Y474" s="3">
        <v>0</v>
      </c>
      <c r="Z474" s="3">
        <v>0</v>
      </c>
      <c r="AA474" s="3">
        <v>0</v>
      </c>
      <c r="AB474" s="3">
        <v>0</v>
      </c>
      <c r="AC474" s="3">
        <v>0</v>
      </c>
      <c r="AD474" s="2">
        <v>5958.0524910715194</v>
      </c>
      <c r="AE474" s="3">
        <v>2219.3563622878432</v>
      </c>
      <c r="AF474" s="3">
        <v>1168.0808976253452</v>
      </c>
      <c r="AG474" s="3">
        <v>694.04519772343463</v>
      </c>
      <c r="AH474" s="3">
        <v>458.60803996918037</v>
      </c>
      <c r="AI474" s="3">
        <v>303.96116130727552</v>
      </c>
      <c r="AJ474" s="3">
        <v>204.09456596541966</v>
      </c>
      <c r="AK474" s="3">
        <v>135.39755850120082</v>
      </c>
      <c r="AL474" s="3">
        <v>89.625697717469635</v>
      </c>
      <c r="AM474" s="3">
        <v>53.635037786788054</v>
      </c>
    </row>
    <row r="475" spans="1:39" ht="30">
      <c r="A475" s="9" t="s">
        <v>632</v>
      </c>
      <c r="B475" s="8" t="s">
        <v>344</v>
      </c>
      <c r="C475" s="10">
        <v>194689.6187688082</v>
      </c>
      <c r="D475" s="10">
        <v>239258.85318225276</v>
      </c>
      <c r="E475" s="11">
        <v>0.22892455537842538</v>
      </c>
      <c r="F475" s="12">
        <f t="shared" si="70"/>
        <v>-20744.202481631601</v>
      </c>
      <c r="G475" s="12">
        <f t="shared" si="71"/>
        <v>-7727.1520899132875</v>
      </c>
      <c r="H475" s="12">
        <f t="shared" si="72"/>
        <v>-4066.9172840584311</v>
      </c>
      <c r="I475" s="12">
        <f t="shared" si="73"/>
        <v>-2416.4631202149212</v>
      </c>
      <c r="J475" s="12">
        <f t="shared" si="74"/>
        <v>-1596.7395478776552</v>
      </c>
      <c r="K475" s="12">
        <f t="shared" si="75"/>
        <v>-1058.3041834826156</v>
      </c>
      <c r="L475" s="12">
        <f t="shared" si="76"/>
        <v>-710.59780156887541</v>
      </c>
      <c r="M475" s="12">
        <f t="shared" si="77"/>
        <v>-471.41484122143737</v>
      </c>
      <c r="N475" s="12">
        <f t="shared" si="78"/>
        <v>-312.05056078220775</v>
      </c>
      <c r="O475" s="12">
        <f t="shared" si="79"/>
        <v>-186.74157128128897</v>
      </c>
      <c r="P475" s="3"/>
      <c r="Q475" s="3">
        <v>0</v>
      </c>
      <c r="R475" s="3">
        <v>1</v>
      </c>
      <c r="S475" s="3">
        <v>44569.234413444559</v>
      </c>
      <c r="T475" s="2">
        <v>0</v>
      </c>
      <c r="U475" s="3">
        <v>0</v>
      </c>
      <c r="V475" s="3">
        <v>0</v>
      </c>
      <c r="W475" s="3">
        <v>0</v>
      </c>
      <c r="X475" s="3">
        <v>0</v>
      </c>
      <c r="Y475" s="3">
        <v>0</v>
      </c>
      <c r="Z475" s="3">
        <v>0</v>
      </c>
      <c r="AA475" s="3">
        <v>0</v>
      </c>
      <c r="AB475" s="3">
        <v>0</v>
      </c>
      <c r="AC475" s="3">
        <v>0</v>
      </c>
      <c r="AD475" s="2">
        <v>20744.202481631601</v>
      </c>
      <c r="AE475" s="3">
        <v>7727.1520899132875</v>
      </c>
      <c r="AF475" s="3">
        <v>4066.9172840584311</v>
      </c>
      <c r="AG475" s="3">
        <v>2416.4631202149212</v>
      </c>
      <c r="AH475" s="3">
        <v>1596.7395478776552</v>
      </c>
      <c r="AI475" s="3">
        <v>1058.3041834826156</v>
      </c>
      <c r="AJ475" s="3">
        <v>710.59780156887541</v>
      </c>
      <c r="AK475" s="3">
        <v>471.41484122143737</v>
      </c>
      <c r="AL475" s="3">
        <v>312.05056078220775</v>
      </c>
      <c r="AM475" s="3">
        <v>186.74157128128897</v>
      </c>
    </row>
    <row r="476" spans="1:39">
      <c r="A476" s="9" t="s">
        <v>632</v>
      </c>
      <c r="B476" s="8" t="s">
        <v>345</v>
      </c>
      <c r="C476" s="10">
        <v>50478</v>
      </c>
      <c r="D476" s="10">
        <v>50478</v>
      </c>
      <c r="E476" s="11">
        <v>0</v>
      </c>
      <c r="F476" s="12">
        <f t="shared" si="70"/>
        <v>0</v>
      </c>
      <c r="G476" s="12">
        <f t="shared" si="71"/>
        <v>0</v>
      </c>
      <c r="H476" s="12">
        <f t="shared" si="72"/>
        <v>0</v>
      </c>
      <c r="I476" s="12">
        <f t="shared" si="73"/>
        <v>0</v>
      </c>
      <c r="J476" s="12">
        <f t="shared" si="74"/>
        <v>0</v>
      </c>
      <c r="K476" s="12">
        <f t="shared" si="75"/>
        <v>0</v>
      </c>
      <c r="L476" s="12">
        <f t="shared" si="76"/>
        <v>0</v>
      </c>
      <c r="M476" s="12">
        <f t="shared" si="77"/>
        <v>0</v>
      </c>
      <c r="N476" s="12">
        <f t="shared" si="78"/>
        <v>0</v>
      </c>
      <c r="O476" s="12">
        <f t="shared" si="79"/>
        <v>0</v>
      </c>
      <c r="P476" s="3"/>
      <c r="Q476" s="3">
        <v>0</v>
      </c>
      <c r="R476" s="3">
        <v>0</v>
      </c>
      <c r="S476" s="3">
        <v>0</v>
      </c>
      <c r="T476" s="2">
        <v>0</v>
      </c>
      <c r="U476" s="3">
        <v>0</v>
      </c>
      <c r="V476" s="3">
        <v>0</v>
      </c>
      <c r="W476" s="3">
        <v>0</v>
      </c>
      <c r="X476" s="3">
        <v>0</v>
      </c>
      <c r="Y476" s="3">
        <v>0</v>
      </c>
      <c r="Z476" s="3">
        <v>0</v>
      </c>
      <c r="AA476" s="3">
        <v>0</v>
      </c>
      <c r="AB476" s="3">
        <v>0</v>
      </c>
      <c r="AC476" s="3">
        <v>0</v>
      </c>
      <c r="AD476" s="2">
        <v>0</v>
      </c>
      <c r="AE476" s="3">
        <v>0</v>
      </c>
      <c r="AF476" s="3">
        <v>0</v>
      </c>
      <c r="AG476" s="3">
        <v>0</v>
      </c>
      <c r="AH476" s="3">
        <v>0</v>
      </c>
      <c r="AI476" s="3">
        <v>0</v>
      </c>
      <c r="AJ476" s="3">
        <v>0</v>
      </c>
      <c r="AK476" s="3">
        <v>0</v>
      </c>
      <c r="AL476" s="3">
        <v>0</v>
      </c>
      <c r="AM476" s="3">
        <v>0</v>
      </c>
    </row>
    <row r="477" spans="1:39">
      <c r="A477" s="9" t="s">
        <v>632</v>
      </c>
      <c r="B477" s="8" t="s">
        <v>346</v>
      </c>
      <c r="C477" s="10">
        <v>112169.46800054642</v>
      </c>
      <c r="D477" s="10">
        <v>50478</v>
      </c>
      <c r="E477" s="11">
        <v>-0.54998449310864073</v>
      </c>
      <c r="F477" s="12">
        <f t="shared" si="70"/>
        <v>50474.521200491785</v>
      </c>
      <c r="G477" s="12">
        <f t="shared" si="71"/>
        <v>40379.269080442609</v>
      </c>
      <c r="H477" s="12">
        <f t="shared" si="72"/>
        <v>31293.542172398345</v>
      </c>
      <c r="I477" s="12">
        <f t="shared" si="73"/>
        <v>23116.387955158512</v>
      </c>
      <c r="J477" s="12">
        <f t="shared" si="74"/>
        <v>15756.949159642681</v>
      </c>
      <c r="K477" s="12">
        <f t="shared" si="75"/>
        <v>9133.4542436784104</v>
      </c>
      <c r="L477" s="12">
        <f t="shared" si="76"/>
        <v>3172.308819310565</v>
      </c>
      <c r="M477" s="12">
        <f t="shared" si="77"/>
        <v>0</v>
      </c>
      <c r="N477" s="12">
        <f t="shared" si="78"/>
        <v>0</v>
      </c>
      <c r="O477" s="12">
        <f t="shared" si="79"/>
        <v>0</v>
      </c>
      <c r="P477" s="3"/>
      <c r="Q477" s="3">
        <v>1</v>
      </c>
      <c r="R477" s="3">
        <v>0</v>
      </c>
      <c r="S477" s="3">
        <v>-61691.468000546418</v>
      </c>
      <c r="T477" s="2">
        <v>50474.521200491785</v>
      </c>
      <c r="U477" s="3">
        <v>40379.269080442609</v>
      </c>
      <c r="V477" s="3">
        <v>31293.542172398345</v>
      </c>
      <c r="W477" s="3">
        <v>23116.387955158512</v>
      </c>
      <c r="X477" s="3">
        <v>15756.949159642681</v>
      </c>
      <c r="Y477" s="3">
        <v>9133.4542436784104</v>
      </c>
      <c r="Z477" s="3">
        <v>3172.308819310565</v>
      </c>
      <c r="AA477" s="3">
        <v>0</v>
      </c>
      <c r="AB477" s="3">
        <v>0</v>
      </c>
      <c r="AC477" s="3">
        <v>0</v>
      </c>
      <c r="AD477" s="2">
        <v>0</v>
      </c>
      <c r="AE477" s="3">
        <v>0</v>
      </c>
      <c r="AF477" s="3">
        <v>0</v>
      </c>
      <c r="AG477" s="3">
        <v>0</v>
      </c>
      <c r="AH477" s="3">
        <v>0</v>
      </c>
      <c r="AI477" s="3">
        <v>0</v>
      </c>
      <c r="AJ477" s="3">
        <v>0</v>
      </c>
      <c r="AK477" s="3">
        <v>0</v>
      </c>
      <c r="AL477" s="3">
        <v>0</v>
      </c>
      <c r="AM477" s="3">
        <v>0</v>
      </c>
    </row>
    <row r="478" spans="1:39">
      <c r="A478" s="9" t="s">
        <v>632</v>
      </c>
      <c r="B478" s="8" t="s">
        <v>347</v>
      </c>
      <c r="C478" s="10">
        <v>672055.92315079551</v>
      </c>
      <c r="D478" s="10">
        <v>532684.84022811125</v>
      </c>
      <c r="E478" s="11">
        <v>-0.20738018685896212</v>
      </c>
      <c r="F478" s="12">
        <f t="shared" si="70"/>
        <v>72165.490607604734</v>
      </c>
      <c r="G478" s="12">
        <f t="shared" si="71"/>
        <v>11680.457524033147</v>
      </c>
      <c r="H478" s="12">
        <f t="shared" si="72"/>
        <v>0</v>
      </c>
      <c r="I478" s="12">
        <f t="shared" si="73"/>
        <v>0</v>
      </c>
      <c r="J478" s="12">
        <f t="shared" si="74"/>
        <v>0</v>
      </c>
      <c r="K478" s="12">
        <f t="shared" si="75"/>
        <v>0</v>
      </c>
      <c r="L478" s="12">
        <f t="shared" si="76"/>
        <v>0</v>
      </c>
      <c r="M478" s="12">
        <f t="shared" si="77"/>
        <v>0</v>
      </c>
      <c r="N478" s="12">
        <f t="shared" si="78"/>
        <v>0</v>
      </c>
      <c r="O478" s="12">
        <f t="shared" si="79"/>
        <v>0</v>
      </c>
      <c r="P478" s="3"/>
      <c r="Q478" s="3">
        <v>1</v>
      </c>
      <c r="R478" s="3">
        <v>0</v>
      </c>
      <c r="S478" s="3">
        <v>-139371.08292268426</v>
      </c>
      <c r="T478" s="2">
        <v>72165.490607604734</v>
      </c>
      <c r="U478" s="3">
        <v>11680.457524033147</v>
      </c>
      <c r="V478" s="3">
        <v>0</v>
      </c>
      <c r="W478" s="3">
        <v>0</v>
      </c>
      <c r="X478" s="3">
        <v>0</v>
      </c>
      <c r="Y478" s="3">
        <v>0</v>
      </c>
      <c r="Z478" s="3">
        <v>0</v>
      </c>
      <c r="AA478" s="3">
        <v>0</v>
      </c>
      <c r="AB478" s="3">
        <v>0</v>
      </c>
      <c r="AC478" s="3">
        <v>0</v>
      </c>
      <c r="AD478" s="2">
        <v>0</v>
      </c>
      <c r="AE478" s="3">
        <v>0</v>
      </c>
      <c r="AF478" s="3">
        <v>0</v>
      </c>
      <c r="AG478" s="3">
        <v>0</v>
      </c>
      <c r="AH478" s="3">
        <v>0</v>
      </c>
      <c r="AI478" s="3">
        <v>0</v>
      </c>
      <c r="AJ478" s="3">
        <v>0</v>
      </c>
      <c r="AK478" s="3">
        <v>0</v>
      </c>
      <c r="AL478" s="3">
        <v>0</v>
      </c>
      <c r="AM478" s="3">
        <v>0</v>
      </c>
    </row>
    <row r="479" spans="1:39">
      <c r="A479" s="9" t="s">
        <v>632</v>
      </c>
      <c r="B479" s="8" t="s">
        <v>473</v>
      </c>
      <c r="C479" s="10">
        <v>60640.79111235217</v>
      </c>
      <c r="D479" s="10">
        <v>57475.526976246918</v>
      </c>
      <c r="E479" s="11">
        <v>-5.2196946610422873E-2</v>
      </c>
      <c r="F479" s="12">
        <f t="shared" si="70"/>
        <v>0</v>
      </c>
      <c r="G479" s="12">
        <f t="shared" si="71"/>
        <v>0</v>
      </c>
      <c r="H479" s="12">
        <f t="shared" si="72"/>
        <v>0</v>
      </c>
      <c r="I479" s="12">
        <f t="shared" si="73"/>
        <v>0</v>
      </c>
      <c r="J479" s="12">
        <f t="shared" si="74"/>
        <v>0</v>
      </c>
      <c r="K479" s="12">
        <f t="shared" si="75"/>
        <v>0</v>
      </c>
      <c r="L479" s="12">
        <f t="shared" si="76"/>
        <v>0</v>
      </c>
      <c r="M479" s="12">
        <f t="shared" si="77"/>
        <v>0</v>
      </c>
      <c r="N479" s="12">
        <f t="shared" si="78"/>
        <v>0</v>
      </c>
      <c r="O479" s="12">
        <f t="shared" si="79"/>
        <v>0</v>
      </c>
      <c r="P479" s="3"/>
      <c r="Q479" s="3">
        <v>0</v>
      </c>
      <c r="R479" s="3">
        <v>0</v>
      </c>
      <c r="S479" s="3">
        <v>-3165.264136105252</v>
      </c>
      <c r="T479" s="2">
        <v>0</v>
      </c>
      <c r="U479" s="3">
        <v>0</v>
      </c>
      <c r="V479" s="3">
        <v>0</v>
      </c>
      <c r="W479" s="3">
        <v>0</v>
      </c>
      <c r="X479" s="3">
        <v>0</v>
      </c>
      <c r="Y479" s="3">
        <v>0</v>
      </c>
      <c r="Z479" s="3">
        <v>0</v>
      </c>
      <c r="AA479" s="3">
        <v>0</v>
      </c>
      <c r="AB479" s="3">
        <v>0</v>
      </c>
      <c r="AC479" s="3">
        <v>0</v>
      </c>
      <c r="AD479" s="2">
        <v>0</v>
      </c>
      <c r="AE479" s="3">
        <v>0</v>
      </c>
      <c r="AF479" s="3">
        <v>0</v>
      </c>
      <c r="AG479" s="3">
        <v>0</v>
      </c>
      <c r="AH479" s="3">
        <v>0</v>
      </c>
      <c r="AI479" s="3">
        <v>0</v>
      </c>
      <c r="AJ479" s="3">
        <v>0</v>
      </c>
      <c r="AK479" s="3">
        <v>0</v>
      </c>
      <c r="AL479" s="3">
        <v>0</v>
      </c>
      <c r="AM479" s="3">
        <v>0</v>
      </c>
    </row>
    <row r="480" spans="1:39">
      <c r="A480" s="9" t="s">
        <v>632</v>
      </c>
      <c r="B480" s="8" t="s">
        <v>348</v>
      </c>
      <c r="C480" s="10">
        <v>172977.56310279749</v>
      </c>
      <c r="D480" s="10">
        <v>171071.49775237244</v>
      </c>
      <c r="E480" s="11">
        <v>-1.101914789545457E-2</v>
      </c>
      <c r="F480" s="12">
        <f t="shared" si="70"/>
        <v>0</v>
      </c>
      <c r="G480" s="12">
        <f t="shared" si="71"/>
        <v>0</v>
      </c>
      <c r="H480" s="12">
        <f t="shared" si="72"/>
        <v>0</v>
      </c>
      <c r="I480" s="12">
        <f t="shared" si="73"/>
        <v>0</v>
      </c>
      <c r="J480" s="12">
        <f t="shared" si="74"/>
        <v>0</v>
      </c>
      <c r="K480" s="12">
        <f t="shared" si="75"/>
        <v>0</v>
      </c>
      <c r="L480" s="12">
        <f t="shared" si="76"/>
        <v>0</v>
      </c>
      <c r="M480" s="12">
        <f t="shared" si="77"/>
        <v>0</v>
      </c>
      <c r="N480" s="12">
        <f t="shared" si="78"/>
        <v>0</v>
      </c>
      <c r="O480" s="12">
        <f t="shared" si="79"/>
        <v>0</v>
      </c>
      <c r="P480" s="3"/>
      <c r="Q480" s="3">
        <v>0</v>
      </c>
      <c r="R480" s="3">
        <v>0</v>
      </c>
      <c r="S480" s="3">
        <v>-1906.0653504250513</v>
      </c>
      <c r="T480" s="2">
        <v>0</v>
      </c>
      <c r="U480" s="3">
        <v>0</v>
      </c>
      <c r="V480" s="3">
        <v>0</v>
      </c>
      <c r="W480" s="3">
        <v>0</v>
      </c>
      <c r="X480" s="3">
        <v>0</v>
      </c>
      <c r="Y480" s="3">
        <v>0</v>
      </c>
      <c r="Z480" s="3">
        <v>0</v>
      </c>
      <c r="AA480" s="3">
        <v>0</v>
      </c>
      <c r="AB480" s="3">
        <v>0</v>
      </c>
      <c r="AC480" s="3">
        <v>0</v>
      </c>
      <c r="AD480" s="2">
        <v>0</v>
      </c>
      <c r="AE480" s="3">
        <v>0</v>
      </c>
      <c r="AF480" s="3">
        <v>0</v>
      </c>
      <c r="AG480" s="3">
        <v>0</v>
      </c>
      <c r="AH480" s="3">
        <v>0</v>
      </c>
      <c r="AI480" s="3">
        <v>0</v>
      </c>
      <c r="AJ480" s="3">
        <v>0</v>
      </c>
      <c r="AK480" s="3">
        <v>0</v>
      </c>
      <c r="AL480" s="3">
        <v>0</v>
      </c>
      <c r="AM480" s="3">
        <v>0</v>
      </c>
    </row>
    <row r="481" spans="1:39">
      <c r="A481" s="9" t="s">
        <v>632</v>
      </c>
      <c r="B481" s="8" t="s">
        <v>349</v>
      </c>
      <c r="C481" s="10">
        <v>1365476.7300753423</v>
      </c>
      <c r="D481" s="10">
        <v>1351583.5666993209</v>
      </c>
      <c r="E481" s="11">
        <v>-1.017458816398494E-2</v>
      </c>
      <c r="F481" s="12">
        <f t="shared" si="70"/>
        <v>0</v>
      </c>
      <c r="G481" s="12">
        <f t="shared" si="71"/>
        <v>0</v>
      </c>
      <c r="H481" s="12">
        <f t="shared" si="72"/>
        <v>0</v>
      </c>
      <c r="I481" s="12">
        <f t="shared" si="73"/>
        <v>0</v>
      </c>
      <c r="J481" s="12">
        <f t="shared" si="74"/>
        <v>0</v>
      </c>
      <c r="K481" s="12">
        <f t="shared" si="75"/>
        <v>0</v>
      </c>
      <c r="L481" s="12">
        <f t="shared" si="76"/>
        <v>0</v>
      </c>
      <c r="M481" s="12">
        <f t="shared" si="77"/>
        <v>0</v>
      </c>
      <c r="N481" s="12">
        <f t="shared" si="78"/>
        <v>0</v>
      </c>
      <c r="O481" s="12">
        <f t="shared" si="79"/>
        <v>0</v>
      </c>
      <c r="P481" s="3"/>
      <c r="Q481" s="3">
        <v>0</v>
      </c>
      <c r="R481" s="3">
        <v>0</v>
      </c>
      <c r="S481" s="3">
        <v>-13893.163376021432</v>
      </c>
      <c r="T481" s="2">
        <v>0</v>
      </c>
      <c r="U481" s="3">
        <v>0</v>
      </c>
      <c r="V481" s="3">
        <v>0</v>
      </c>
      <c r="W481" s="3">
        <v>0</v>
      </c>
      <c r="X481" s="3">
        <v>0</v>
      </c>
      <c r="Y481" s="3">
        <v>0</v>
      </c>
      <c r="Z481" s="3">
        <v>0</v>
      </c>
      <c r="AA481" s="3">
        <v>0</v>
      </c>
      <c r="AB481" s="3">
        <v>0</v>
      </c>
      <c r="AC481" s="3">
        <v>0</v>
      </c>
      <c r="AD481" s="2">
        <v>0</v>
      </c>
      <c r="AE481" s="3">
        <v>0</v>
      </c>
      <c r="AF481" s="3">
        <v>0</v>
      </c>
      <c r="AG481" s="3">
        <v>0</v>
      </c>
      <c r="AH481" s="3">
        <v>0</v>
      </c>
      <c r="AI481" s="3">
        <v>0</v>
      </c>
      <c r="AJ481" s="3">
        <v>0</v>
      </c>
      <c r="AK481" s="3">
        <v>0</v>
      </c>
      <c r="AL481" s="3">
        <v>0</v>
      </c>
      <c r="AM481" s="3">
        <v>0</v>
      </c>
    </row>
    <row r="482" spans="1:39">
      <c r="A482" s="9" t="s">
        <v>632</v>
      </c>
      <c r="B482" s="8" t="s">
        <v>474</v>
      </c>
      <c r="C482" s="10">
        <v>99281.131304589027</v>
      </c>
      <c r="D482" s="10">
        <v>79259.107240413243</v>
      </c>
      <c r="E482" s="11">
        <v>-0.2016699830177128</v>
      </c>
      <c r="F482" s="12">
        <f t="shared" si="70"/>
        <v>10093.910933716877</v>
      </c>
      <c r="G482" s="12">
        <f t="shared" si="71"/>
        <v>1158.60911630388</v>
      </c>
      <c r="H482" s="12">
        <f t="shared" si="72"/>
        <v>0</v>
      </c>
      <c r="I482" s="12">
        <f t="shared" si="73"/>
        <v>0</v>
      </c>
      <c r="J482" s="12">
        <f t="shared" si="74"/>
        <v>0</v>
      </c>
      <c r="K482" s="12">
        <f t="shared" si="75"/>
        <v>0</v>
      </c>
      <c r="L482" s="12">
        <f t="shared" si="76"/>
        <v>0</v>
      </c>
      <c r="M482" s="12">
        <f t="shared" si="77"/>
        <v>0</v>
      </c>
      <c r="N482" s="12">
        <f t="shared" si="78"/>
        <v>0</v>
      </c>
      <c r="O482" s="12">
        <f t="shared" si="79"/>
        <v>0</v>
      </c>
      <c r="P482" s="3"/>
      <c r="Q482" s="3">
        <v>1</v>
      </c>
      <c r="R482" s="3">
        <v>0</v>
      </c>
      <c r="S482" s="3">
        <v>-20022.024064175785</v>
      </c>
      <c r="T482" s="2">
        <v>10093.910933716877</v>
      </c>
      <c r="U482" s="3">
        <v>1158.60911630388</v>
      </c>
      <c r="V482" s="3">
        <v>0</v>
      </c>
      <c r="W482" s="3">
        <v>0</v>
      </c>
      <c r="X482" s="3">
        <v>0</v>
      </c>
      <c r="Y482" s="3">
        <v>0</v>
      </c>
      <c r="Z482" s="3">
        <v>0</v>
      </c>
      <c r="AA482" s="3">
        <v>0</v>
      </c>
      <c r="AB482" s="3">
        <v>0</v>
      </c>
      <c r="AC482" s="3">
        <v>0</v>
      </c>
      <c r="AD482" s="2">
        <v>0</v>
      </c>
      <c r="AE482" s="3">
        <v>0</v>
      </c>
      <c r="AF482" s="3">
        <v>0</v>
      </c>
      <c r="AG482" s="3">
        <v>0</v>
      </c>
      <c r="AH482" s="3">
        <v>0</v>
      </c>
      <c r="AI482" s="3">
        <v>0</v>
      </c>
      <c r="AJ482" s="3">
        <v>0</v>
      </c>
      <c r="AK482" s="3">
        <v>0</v>
      </c>
      <c r="AL482" s="3">
        <v>0</v>
      </c>
      <c r="AM482" s="3">
        <v>0</v>
      </c>
    </row>
    <row r="483" spans="1:39">
      <c r="A483" s="9" t="s">
        <v>632</v>
      </c>
      <c r="B483" s="8" t="s">
        <v>350</v>
      </c>
      <c r="C483" s="10">
        <v>50478</v>
      </c>
      <c r="D483" s="10">
        <v>50478</v>
      </c>
      <c r="E483" s="11">
        <v>0</v>
      </c>
      <c r="F483" s="12">
        <f t="shared" si="70"/>
        <v>0</v>
      </c>
      <c r="G483" s="12">
        <f t="shared" si="71"/>
        <v>0</v>
      </c>
      <c r="H483" s="12">
        <f t="shared" si="72"/>
        <v>0</v>
      </c>
      <c r="I483" s="12">
        <f t="shared" si="73"/>
        <v>0</v>
      </c>
      <c r="J483" s="12">
        <f t="shared" si="74"/>
        <v>0</v>
      </c>
      <c r="K483" s="12">
        <f t="shared" si="75"/>
        <v>0</v>
      </c>
      <c r="L483" s="12">
        <f t="shared" si="76"/>
        <v>0</v>
      </c>
      <c r="M483" s="12">
        <f t="shared" si="77"/>
        <v>0</v>
      </c>
      <c r="N483" s="12">
        <f t="shared" si="78"/>
        <v>0</v>
      </c>
      <c r="O483" s="12">
        <f t="shared" si="79"/>
        <v>0</v>
      </c>
      <c r="P483" s="3"/>
      <c r="Q483" s="3">
        <v>0</v>
      </c>
      <c r="R483" s="3">
        <v>0</v>
      </c>
      <c r="S483" s="3">
        <v>0</v>
      </c>
      <c r="T483" s="2">
        <v>0</v>
      </c>
      <c r="U483" s="3">
        <v>0</v>
      </c>
      <c r="V483" s="3">
        <v>0</v>
      </c>
      <c r="W483" s="3">
        <v>0</v>
      </c>
      <c r="X483" s="3">
        <v>0</v>
      </c>
      <c r="Y483" s="3">
        <v>0</v>
      </c>
      <c r="Z483" s="3">
        <v>0</v>
      </c>
      <c r="AA483" s="3">
        <v>0</v>
      </c>
      <c r="AB483" s="3">
        <v>0</v>
      </c>
      <c r="AC483" s="3">
        <v>0</v>
      </c>
      <c r="AD483" s="2">
        <v>0</v>
      </c>
      <c r="AE483" s="3">
        <v>0</v>
      </c>
      <c r="AF483" s="3">
        <v>0</v>
      </c>
      <c r="AG483" s="3">
        <v>0</v>
      </c>
      <c r="AH483" s="3">
        <v>0</v>
      </c>
      <c r="AI483" s="3">
        <v>0</v>
      </c>
      <c r="AJ483" s="3">
        <v>0</v>
      </c>
      <c r="AK483" s="3">
        <v>0</v>
      </c>
      <c r="AL483" s="3">
        <v>0</v>
      </c>
      <c r="AM483" s="3">
        <v>0</v>
      </c>
    </row>
    <row r="484" spans="1:39">
      <c r="A484" s="9" t="s">
        <v>632</v>
      </c>
      <c r="B484" s="8" t="s">
        <v>456</v>
      </c>
      <c r="C484" s="10">
        <v>1137366.5192356529</v>
      </c>
      <c r="D484" s="10">
        <v>1091384.2123105095</v>
      </c>
      <c r="E484" s="11">
        <v>-4.0428750229121353E-2</v>
      </c>
      <c r="F484" s="12">
        <f t="shared" si="70"/>
        <v>0</v>
      </c>
      <c r="G484" s="12">
        <f t="shared" si="71"/>
        <v>0</v>
      </c>
      <c r="H484" s="12">
        <f t="shared" si="72"/>
        <v>0</v>
      </c>
      <c r="I484" s="12">
        <f t="shared" si="73"/>
        <v>0</v>
      </c>
      <c r="J484" s="12">
        <f t="shared" si="74"/>
        <v>0</v>
      </c>
      <c r="K484" s="12">
        <f t="shared" si="75"/>
        <v>0</v>
      </c>
      <c r="L484" s="12">
        <f t="shared" si="76"/>
        <v>0</v>
      </c>
      <c r="M484" s="12">
        <f t="shared" si="77"/>
        <v>0</v>
      </c>
      <c r="N484" s="12">
        <f t="shared" si="78"/>
        <v>0</v>
      </c>
      <c r="O484" s="12">
        <f t="shared" si="79"/>
        <v>0</v>
      </c>
      <c r="P484" s="3"/>
      <c r="Q484" s="3">
        <v>0</v>
      </c>
      <c r="R484" s="3">
        <v>0</v>
      </c>
      <c r="S484" s="3">
        <v>-45982.306925143348</v>
      </c>
      <c r="T484" s="2">
        <v>0</v>
      </c>
      <c r="U484" s="3">
        <v>0</v>
      </c>
      <c r="V484" s="3">
        <v>0</v>
      </c>
      <c r="W484" s="3">
        <v>0</v>
      </c>
      <c r="X484" s="3">
        <v>0</v>
      </c>
      <c r="Y484" s="3">
        <v>0</v>
      </c>
      <c r="Z484" s="3">
        <v>0</v>
      </c>
      <c r="AA484" s="3">
        <v>0</v>
      </c>
      <c r="AB484" s="3">
        <v>0</v>
      </c>
      <c r="AC484" s="3">
        <v>0</v>
      </c>
      <c r="AD484" s="2">
        <v>0</v>
      </c>
      <c r="AE484" s="3">
        <v>0</v>
      </c>
      <c r="AF484" s="3">
        <v>0</v>
      </c>
      <c r="AG484" s="3">
        <v>0</v>
      </c>
      <c r="AH484" s="3">
        <v>0</v>
      </c>
      <c r="AI484" s="3">
        <v>0</v>
      </c>
      <c r="AJ484" s="3">
        <v>0</v>
      </c>
      <c r="AK484" s="3">
        <v>0</v>
      </c>
      <c r="AL484" s="3">
        <v>0</v>
      </c>
      <c r="AM484" s="3">
        <v>0</v>
      </c>
    </row>
    <row r="485" spans="1:39">
      <c r="A485" s="9" t="s">
        <v>632</v>
      </c>
      <c r="B485" s="8" t="s">
        <v>351</v>
      </c>
      <c r="C485" s="10">
        <v>184216.19838142768</v>
      </c>
      <c r="D485" s="10">
        <v>193133.68676624188</v>
      </c>
      <c r="E485" s="11">
        <v>4.8407732127606698E-2</v>
      </c>
      <c r="F485" s="12">
        <f t="shared" si="70"/>
        <v>-4150.5353887429956</v>
      </c>
      <c r="G485" s="12">
        <f t="shared" si="71"/>
        <v>-1546.0617602331629</v>
      </c>
      <c r="H485" s="12">
        <f t="shared" si="72"/>
        <v>-813.715741808909</v>
      </c>
      <c r="I485" s="12">
        <f t="shared" si="73"/>
        <v>-483.49005968898007</v>
      </c>
      <c r="J485" s="12">
        <f t="shared" si="74"/>
        <v>-319.47837020680868</v>
      </c>
      <c r="K485" s="12">
        <f t="shared" si="75"/>
        <v>-211.74730479461988</v>
      </c>
      <c r="L485" s="12">
        <f t="shared" si="76"/>
        <v>-142.1776192739232</v>
      </c>
      <c r="M485" s="12">
        <f t="shared" si="77"/>
        <v>-94.321484906482723</v>
      </c>
      <c r="N485" s="12">
        <f t="shared" si="78"/>
        <v>-62.435608057262876</v>
      </c>
      <c r="O485" s="12">
        <f t="shared" si="79"/>
        <v>-37.363571862488882</v>
      </c>
      <c r="P485" s="3"/>
      <c r="Q485" s="3">
        <v>0</v>
      </c>
      <c r="R485" s="3">
        <v>1</v>
      </c>
      <c r="S485" s="3">
        <v>8917.4883848142053</v>
      </c>
      <c r="T485" s="2">
        <v>0</v>
      </c>
      <c r="U485" s="3">
        <v>0</v>
      </c>
      <c r="V485" s="3">
        <v>0</v>
      </c>
      <c r="W485" s="3">
        <v>0</v>
      </c>
      <c r="X485" s="3">
        <v>0</v>
      </c>
      <c r="Y485" s="3">
        <v>0</v>
      </c>
      <c r="Z485" s="3">
        <v>0</v>
      </c>
      <c r="AA485" s="3">
        <v>0</v>
      </c>
      <c r="AB485" s="3">
        <v>0</v>
      </c>
      <c r="AC485" s="3">
        <v>0</v>
      </c>
      <c r="AD485" s="2">
        <v>4150.5353887429956</v>
      </c>
      <c r="AE485" s="3">
        <v>1546.0617602331629</v>
      </c>
      <c r="AF485" s="3">
        <v>813.715741808909</v>
      </c>
      <c r="AG485" s="3">
        <v>483.49005968898007</v>
      </c>
      <c r="AH485" s="3">
        <v>319.47837020680868</v>
      </c>
      <c r="AI485" s="3">
        <v>211.74730479461988</v>
      </c>
      <c r="AJ485" s="3">
        <v>142.1776192739232</v>
      </c>
      <c r="AK485" s="3">
        <v>94.321484906482723</v>
      </c>
      <c r="AL485" s="3">
        <v>62.435608057262876</v>
      </c>
      <c r="AM485" s="3">
        <v>37.363571862488882</v>
      </c>
    </row>
    <row r="486" spans="1:39">
      <c r="A486" s="9" t="s">
        <v>632</v>
      </c>
      <c r="B486" s="8" t="s">
        <v>352</v>
      </c>
      <c r="C486" s="10">
        <v>1026348.9349011973</v>
      </c>
      <c r="D486" s="10">
        <v>1252732.3022811546</v>
      </c>
      <c r="E486" s="11">
        <v>0.22057154217415376</v>
      </c>
      <c r="F486" s="12">
        <f t="shared" si="70"/>
        <v>-105367.3565006719</v>
      </c>
      <c r="G486" s="12">
        <f t="shared" si="71"/>
        <v>-39249.018597545357</v>
      </c>
      <c r="H486" s="12">
        <f t="shared" si="72"/>
        <v>-20657.35348021075</v>
      </c>
      <c r="I486" s="12">
        <f t="shared" si="73"/>
        <v>-12274.095920721324</v>
      </c>
      <c r="J486" s="12">
        <f t="shared" si="74"/>
        <v>-8110.4214697538764</v>
      </c>
      <c r="K486" s="12">
        <f t="shared" si="75"/>
        <v>-5375.5122321961908</v>
      </c>
      <c r="L486" s="12">
        <f t="shared" si="76"/>
        <v>-3609.3849331060101</v>
      </c>
      <c r="M486" s="12">
        <f t="shared" si="77"/>
        <v>-2394.4876009897098</v>
      </c>
      <c r="N486" s="12">
        <f t="shared" si="78"/>
        <v>-1585.0184027700136</v>
      </c>
      <c r="O486" s="12">
        <f t="shared" si="79"/>
        <v>-948.52842533301327</v>
      </c>
      <c r="P486" s="3"/>
      <c r="Q486" s="3">
        <v>0</v>
      </c>
      <c r="R486" s="3">
        <v>1</v>
      </c>
      <c r="S486" s="3">
        <v>226383.36737995723</v>
      </c>
      <c r="T486" s="2">
        <v>0</v>
      </c>
      <c r="U486" s="3">
        <v>0</v>
      </c>
      <c r="V486" s="3">
        <v>0</v>
      </c>
      <c r="W486" s="3">
        <v>0</v>
      </c>
      <c r="X486" s="3">
        <v>0</v>
      </c>
      <c r="Y486" s="3">
        <v>0</v>
      </c>
      <c r="Z486" s="3">
        <v>0</v>
      </c>
      <c r="AA486" s="3">
        <v>0</v>
      </c>
      <c r="AB486" s="3">
        <v>0</v>
      </c>
      <c r="AC486" s="3">
        <v>0</v>
      </c>
      <c r="AD486" s="2">
        <v>105367.3565006719</v>
      </c>
      <c r="AE486" s="3">
        <v>39249.018597545357</v>
      </c>
      <c r="AF486" s="3">
        <v>20657.35348021075</v>
      </c>
      <c r="AG486" s="3">
        <v>12274.095920721324</v>
      </c>
      <c r="AH486" s="3">
        <v>8110.4214697538764</v>
      </c>
      <c r="AI486" s="3">
        <v>5375.5122321961908</v>
      </c>
      <c r="AJ486" s="3">
        <v>3609.3849331060101</v>
      </c>
      <c r="AK486" s="3">
        <v>2394.4876009897098</v>
      </c>
      <c r="AL486" s="3">
        <v>1585.0184027700136</v>
      </c>
      <c r="AM486" s="3">
        <v>948.52842533301327</v>
      </c>
    </row>
    <row r="487" spans="1:39">
      <c r="A487" s="9" t="s">
        <v>632</v>
      </c>
      <c r="B487" s="8" t="s">
        <v>353</v>
      </c>
      <c r="C487" s="10">
        <v>50478</v>
      </c>
      <c r="D487" s="10">
        <v>50478</v>
      </c>
      <c r="E487" s="11">
        <v>0</v>
      </c>
      <c r="F487" s="12">
        <f t="shared" si="70"/>
        <v>0</v>
      </c>
      <c r="G487" s="12">
        <f t="shared" si="71"/>
        <v>0</v>
      </c>
      <c r="H487" s="12">
        <f t="shared" si="72"/>
        <v>0</v>
      </c>
      <c r="I487" s="12">
        <f t="shared" si="73"/>
        <v>0</v>
      </c>
      <c r="J487" s="12">
        <f t="shared" si="74"/>
        <v>0</v>
      </c>
      <c r="K487" s="12">
        <f t="shared" si="75"/>
        <v>0</v>
      </c>
      <c r="L487" s="12">
        <f t="shared" si="76"/>
        <v>0</v>
      </c>
      <c r="M487" s="12">
        <f t="shared" si="77"/>
        <v>0</v>
      </c>
      <c r="N487" s="12">
        <f t="shared" si="78"/>
        <v>0</v>
      </c>
      <c r="O487" s="12">
        <f t="shared" si="79"/>
        <v>0</v>
      </c>
      <c r="P487" s="3"/>
      <c r="Q487" s="3">
        <v>0</v>
      </c>
      <c r="R487" s="3">
        <v>0</v>
      </c>
      <c r="S487" s="3">
        <v>0</v>
      </c>
      <c r="T487" s="2">
        <v>0</v>
      </c>
      <c r="U487" s="3">
        <v>0</v>
      </c>
      <c r="V487" s="3">
        <v>0</v>
      </c>
      <c r="W487" s="3">
        <v>0</v>
      </c>
      <c r="X487" s="3">
        <v>0</v>
      </c>
      <c r="Y487" s="3">
        <v>0</v>
      </c>
      <c r="Z487" s="3">
        <v>0</v>
      </c>
      <c r="AA487" s="3">
        <v>0</v>
      </c>
      <c r="AB487" s="3">
        <v>0</v>
      </c>
      <c r="AC487" s="3">
        <v>0</v>
      </c>
      <c r="AD487" s="2">
        <v>0</v>
      </c>
      <c r="AE487" s="3">
        <v>0</v>
      </c>
      <c r="AF487" s="3">
        <v>0</v>
      </c>
      <c r="AG487" s="3">
        <v>0</v>
      </c>
      <c r="AH487" s="3">
        <v>0</v>
      </c>
      <c r="AI487" s="3">
        <v>0</v>
      </c>
      <c r="AJ487" s="3">
        <v>0</v>
      </c>
      <c r="AK487" s="3">
        <v>0</v>
      </c>
      <c r="AL487" s="3">
        <v>0</v>
      </c>
      <c r="AM487" s="3">
        <v>0</v>
      </c>
    </row>
    <row r="488" spans="1:39">
      <c r="A488" s="9" t="s">
        <v>632</v>
      </c>
      <c r="B488" s="8" t="s">
        <v>354</v>
      </c>
      <c r="C488" s="10">
        <v>151898.78480850204</v>
      </c>
      <c r="D488" s="10">
        <v>169878.12030660352</v>
      </c>
      <c r="E488" s="11">
        <v>0.11836391924246092</v>
      </c>
      <c r="F488" s="12">
        <f t="shared" si="70"/>
        <v>-8368.2607737434319</v>
      </c>
      <c r="G488" s="12">
        <f t="shared" si="71"/>
        <v>-3117.1515889332468</v>
      </c>
      <c r="H488" s="12">
        <f t="shared" si="72"/>
        <v>-1640.6041354629378</v>
      </c>
      <c r="I488" s="12">
        <f t="shared" si="73"/>
        <v>-974.80698802462177</v>
      </c>
      <c r="J488" s="12">
        <f t="shared" si="74"/>
        <v>-644.12854320242081</v>
      </c>
      <c r="K488" s="12">
        <f t="shared" si="75"/>
        <v>-426.92243257691035</v>
      </c>
      <c r="L488" s="12">
        <f t="shared" si="76"/>
        <v>-286.65684853599777</v>
      </c>
      <c r="M488" s="12">
        <f t="shared" si="77"/>
        <v>-190.16987167604825</v>
      </c>
      <c r="N488" s="12">
        <f t="shared" si="78"/>
        <v>-125.88194072684354</v>
      </c>
      <c r="O488" s="12">
        <f t="shared" si="79"/>
        <v>-75.331995393129802</v>
      </c>
      <c r="P488" s="3"/>
      <c r="Q488" s="3">
        <v>0</v>
      </c>
      <c r="R488" s="3">
        <v>1</v>
      </c>
      <c r="S488" s="3">
        <v>17979.335498101485</v>
      </c>
      <c r="T488" s="2">
        <v>0</v>
      </c>
      <c r="U488" s="3">
        <v>0</v>
      </c>
      <c r="V488" s="3">
        <v>0</v>
      </c>
      <c r="W488" s="3">
        <v>0</v>
      </c>
      <c r="X488" s="3">
        <v>0</v>
      </c>
      <c r="Y488" s="3">
        <v>0</v>
      </c>
      <c r="Z488" s="3">
        <v>0</v>
      </c>
      <c r="AA488" s="3">
        <v>0</v>
      </c>
      <c r="AB488" s="3">
        <v>0</v>
      </c>
      <c r="AC488" s="3">
        <v>0</v>
      </c>
      <c r="AD488" s="2">
        <v>8368.2607737434319</v>
      </c>
      <c r="AE488" s="3">
        <v>3117.1515889332468</v>
      </c>
      <c r="AF488" s="3">
        <v>1640.6041354629378</v>
      </c>
      <c r="AG488" s="3">
        <v>974.80698802462177</v>
      </c>
      <c r="AH488" s="3">
        <v>644.12854320242081</v>
      </c>
      <c r="AI488" s="3">
        <v>426.92243257691035</v>
      </c>
      <c r="AJ488" s="3">
        <v>286.65684853599777</v>
      </c>
      <c r="AK488" s="3">
        <v>190.16987167604825</v>
      </c>
      <c r="AL488" s="3">
        <v>125.88194072684354</v>
      </c>
      <c r="AM488" s="3">
        <v>75.331995393129802</v>
      </c>
    </row>
    <row r="489" spans="1:39">
      <c r="A489" s="9" t="s">
        <v>632</v>
      </c>
      <c r="B489" s="8" t="s">
        <v>355</v>
      </c>
      <c r="C489" s="10">
        <v>100591.565363755</v>
      </c>
      <c r="D489" s="10">
        <v>105850.75153615636</v>
      </c>
      <c r="E489" s="11">
        <v>5.228257611245346E-2</v>
      </c>
      <c r="F489" s="12">
        <f t="shared" si="70"/>
        <v>-2447.8235779607858</v>
      </c>
      <c r="G489" s="12">
        <f t="shared" si="71"/>
        <v>-911.80680929658013</v>
      </c>
      <c r="H489" s="12">
        <f t="shared" si="72"/>
        <v>-479.89774619436076</v>
      </c>
      <c r="I489" s="12">
        <f t="shared" si="73"/>
        <v>-285.14354341519777</v>
      </c>
      <c r="J489" s="12">
        <f t="shared" si="74"/>
        <v>-188.4158581954774</v>
      </c>
      <c r="K489" s="12">
        <f t="shared" si="75"/>
        <v>-124.88028572210165</v>
      </c>
      <c r="L489" s="12">
        <f t="shared" si="76"/>
        <v>-83.850803841102021</v>
      </c>
      <c r="M489" s="12">
        <f t="shared" si="77"/>
        <v>-55.627125909721329</v>
      </c>
      <c r="N489" s="12">
        <f t="shared" si="78"/>
        <v>-36.822081778026231</v>
      </c>
      <c r="O489" s="12">
        <f t="shared" si="79"/>
        <v>-22.035574593554134</v>
      </c>
      <c r="P489" s="3"/>
      <c r="Q489" s="3">
        <v>0</v>
      </c>
      <c r="R489" s="3">
        <v>1</v>
      </c>
      <c r="S489" s="3">
        <v>5259.1861724013579</v>
      </c>
      <c r="T489" s="2">
        <v>0</v>
      </c>
      <c r="U489" s="3">
        <v>0</v>
      </c>
      <c r="V489" s="3">
        <v>0</v>
      </c>
      <c r="W489" s="3">
        <v>0</v>
      </c>
      <c r="X489" s="3">
        <v>0</v>
      </c>
      <c r="Y489" s="3">
        <v>0</v>
      </c>
      <c r="Z489" s="3">
        <v>0</v>
      </c>
      <c r="AA489" s="3">
        <v>0</v>
      </c>
      <c r="AB489" s="3">
        <v>0</v>
      </c>
      <c r="AC489" s="3">
        <v>0</v>
      </c>
      <c r="AD489" s="2">
        <v>2447.8235779607858</v>
      </c>
      <c r="AE489" s="3">
        <v>911.80680929658013</v>
      </c>
      <c r="AF489" s="3">
        <v>479.89774619436076</v>
      </c>
      <c r="AG489" s="3">
        <v>285.14354341519777</v>
      </c>
      <c r="AH489" s="3">
        <v>188.4158581954774</v>
      </c>
      <c r="AI489" s="3">
        <v>124.88028572210165</v>
      </c>
      <c r="AJ489" s="3">
        <v>83.850803841102021</v>
      </c>
      <c r="AK489" s="3">
        <v>55.627125909721329</v>
      </c>
      <c r="AL489" s="3">
        <v>36.822081778026231</v>
      </c>
      <c r="AM489" s="3">
        <v>22.035574593554134</v>
      </c>
    </row>
    <row r="490" spans="1:39">
      <c r="A490" s="9" t="s">
        <v>632</v>
      </c>
      <c r="B490" s="8" t="s">
        <v>457</v>
      </c>
      <c r="C490" s="10">
        <v>539058.95569547196</v>
      </c>
      <c r="D490" s="10">
        <v>532153.43444380909</v>
      </c>
      <c r="E490" s="11">
        <v>-1.281032654907596E-2</v>
      </c>
      <c r="F490" s="12">
        <f t="shared" si="70"/>
        <v>0</v>
      </c>
      <c r="G490" s="12">
        <f t="shared" si="71"/>
        <v>0</v>
      </c>
      <c r="H490" s="12">
        <f t="shared" si="72"/>
        <v>0</v>
      </c>
      <c r="I490" s="12">
        <f t="shared" si="73"/>
        <v>0</v>
      </c>
      <c r="J490" s="12">
        <f t="shared" si="74"/>
        <v>0</v>
      </c>
      <c r="K490" s="12">
        <f t="shared" si="75"/>
        <v>0</v>
      </c>
      <c r="L490" s="12">
        <f t="shared" si="76"/>
        <v>0</v>
      </c>
      <c r="M490" s="12">
        <f t="shared" si="77"/>
        <v>0</v>
      </c>
      <c r="N490" s="12">
        <f t="shared" si="78"/>
        <v>0</v>
      </c>
      <c r="O490" s="12">
        <f t="shared" si="79"/>
        <v>0</v>
      </c>
      <c r="P490" s="3"/>
      <c r="Q490" s="3">
        <v>0</v>
      </c>
      <c r="R490" s="3">
        <v>0</v>
      </c>
      <c r="S490" s="3">
        <v>-6905.5212516628671</v>
      </c>
      <c r="T490" s="2">
        <v>0</v>
      </c>
      <c r="U490" s="3">
        <v>0</v>
      </c>
      <c r="V490" s="3">
        <v>0</v>
      </c>
      <c r="W490" s="3">
        <v>0</v>
      </c>
      <c r="X490" s="3">
        <v>0</v>
      </c>
      <c r="Y490" s="3">
        <v>0</v>
      </c>
      <c r="Z490" s="3">
        <v>0</v>
      </c>
      <c r="AA490" s="3">
        <v>0</v>
      </c>
      <c r="AB490" s="3">
        <v>0</v>
      </c>
      <c r="AC490" s="3">
        <v>0</v>
      </c>
      <c r="AD490" s="2">
        <v>0</v>
      </c>
      <c r="AE490" s="3">
        <v>0</v>
      </c>
      <c r="AF490" s="3">
        <v>0</v>
      </c>
      <c r="AG490" s="3">
        <v>0</v>
      </c>
      <c r="AH490" s="3">
        <v>0</v>
      </c>
      <c r="AI490" s="3">
        <v>0</v>
      </c>
      <c r="AJ490" s="3">
        <v>0</v>
      </c>
      <c r="AK490" s="3">
        <v>0</v>
      </c>
      <c r="AL490" s="3">
        <v>0</v>
      </c>
      <c r="AM490" s="3">
        <v>0</v>
      </c>
    </row>
    <row r="491" spans="1:39">
      <c r="A491" s="9" t="s">
        <v>632</v>
      </c>
      <c r="B491" s="8" t="s">
        <v>356</v>
      </c>
      <c r="C491" s="10">
        <v>50478</v>
      </c>
      <c r="D491" s="10">
        <v>50478</v>
      </c>
      <c r="E491" s="11">
        <v>0</v>
      </c>
      <c r="F491" s="12">
        <f t="shared" si="70"/>
        <v>0</v>
      </c>
      <c r="G491" s="12">
        <f t="shared" si="71"/>
        <v>0</v>
      </c>
      <c r="H491" s="12">
        <f t="shared" si="72"/>
        <v>0</v>
      </c>
      <c r="I491" s="12">
        <f t="shared" si="73"/>
        <v>0</v>
      </c>
      <c r="J491" s="12">
        <f t="shared" si="74"/>
        <v>0</v>
      </c>
      <c r="K491" s="12">
        <f t="shared" si="75"/>
        <v>0</v>
      </c>
      <c r="L491" s="12">
        <f t="shared" si="76"/>
        <v>0</v>
      </c>
      <c r="M491" s="12">
        <f t="shared" si="77"/>
        <v>0</v>
      </c>
      <c r="N491" s="12">
        <f t="shared" si="78"/>
        <v>0</v>
      </c>
      <c r="O491" s="12">
        <f t="shared" si="79"/>
        <v>0</v>
      </c>
      <c r="P491" s="3"/>
      <c r="Q491" s="3">
        <v>0</v>
      </c>
      <c r="R491" s="3">
        <v>0</v>
      </c>
      <c r="S491" s="3">
        <v>0</v>
      </c>
      <c r="T491" s="2">
        <v>0</v>
      </c>
      <c r="U491" s="3">
        <v>0</v>
      </c>
      <c r="V491" s="3">
        <v>0</v>
      </c>
      <c r="W491" s="3">
        <v>0</v>
      </c>
      <c r="X491" s="3">
        <v>0</v>
      </c>
      <c r="Y491" s="3">
        <v>0</v>
      </c>
      <c r="Z491" s="3">
        <v>0</v>
      </c>
      <c r="AA491" s="3">
        <v>0</v>
      </c>
      <c r="AB491" s="3">
        <v>0</v>
      </c>
      <c r="AC491" s="3">
        <v>0</v>
      </c>
      <c r="AD491" s="2">
        <v>0</v>
      </c>
      <c r="AE491" s="3">
        <v>0</v>
      </c>
      <c r="AF491" s="3">
        <v>0</v>
      </c>
      <c r="AG491" s="3">
        <v>0</v>
      </c>
      <c r="AH491" s="3">
        <v>0</v>
      </c>
      <c r="AI491" s="3">
        <v>0</v>
      </c>
      <c r="AJ491" s="3">
        <v>0</v>
      </c>
      <c r="AK491" s="3">
        <v>0</v>
      </c>
      <c r="AL491" s="3">
        <v>0</v>
      </c>
      <c r="AM491" s="3">
        <v>0</v>
      </c>
    </row>
    <row r="492" spans="1:39">
      <c r="A492" s="9" t="s">
        <v>632</v>
      </c>
      <c r="B492" s="8" t="s">
        <v>357</v>
      </c>
      <c r="C492" s="10">
        <v>126952.04037752551</v>
      </c>
      <c r="D492" s="10">
        <v>100654.6388951745</v>
      </c>
      <c r="E492" s="11">
        <v>-0.20714437833491073</v>
      </c>
      <c r="F492" s="12">
        <f t="shared" si="70"/>
        <v>13602.197444598452</v>
      </c>
      <c r="G492" s="12">
        <f t="shared" si="71"/>
        <v>2176.5138106211671</v>
      </c>
      <c r="H492" s="12">
        <f t="shared" si="72"/>
        <v>0</v>
      </c>
      <c r="I492" s="12">
        <f t="shared" si="73"/>
        <v>0</v>
      </c>
      <c r="J492" s="12">
        <f t="shared" si="74"/>
        <v>0</v>
      </c>
      <c r="K492" s="12">
        <f t="shared" si="75"/>
        <v>0</v>
      </c>
      <c r="L492" s="12">
        <f t="shared" si="76"/>
        <v>0</v>
      </c>
      <c r="M492" s="12">
        <f t="shared" si="77"/>
        <v>0</v>
      </c>
      <c r="N492" s="12">
        <f t="shared" si="78"/>
        <v>0</v>
      </c>
      <c r="O492" s="12">
        <f t="shared" si="79"/>
        <v>0</v>
      </c>
      <c r="P492" s="3"/>
      <c r="Q492" s="3">
        <v>1</v>
      </c>
      <c r="R492" s="3">
        <v>0</v>
      </c>
      <c r="S492" s="3">
        <v>-26297.401482351008</v>
      </c>
      <c r="T492" s="2">
        <v>13602.197444598452</v>
      </c>
      <c r="U492" s="3">
        <v>2176.5138106211671</v>
      </c>
      <c r="V492" s="3">
        <v>0</v>
      </c>
      <c r="W492" s="3">
        <v>0</v>
      </c>
      <c r="X492" s="3">
        <v>0</v>
      </c>
      <c r="Y492" s="3">
        <v>0</v>
      </c>
      <c r="Z492" s="3">
        <v>0</v>
      </c>
      <c r="AA492" s="3">
        <v>0</v>
      </c>
      <c r="AB492" s="3">
        <v>0</v>
      </c>
      <c r="AC492" s="3">
        <v>0</v>
      </c>
      <c r="AD492" s="2">
        <v>0</v>
      </c>
      <c r="AE492" s="3">
        <v>0</v>
      </c>
      <c r="AF492" s="3">
        <v>0</v>
      </c>
      <c r="AG492" s="3">
        <v>0</v>
      </c>
      <c r="AH492" s="3">
        <v>0</v>
      </c>
      <c r="AI492" s="3">
        <v>0</v>
      </c>
      <c r="AJ492" s="3">
        <v>0</v>
      </c>
      <c r="AK492" s="3">
        <v>0</v>
      </c>
      <c r="AL492" s="3">
        <v>0</v>
      </c>
      <c r="AM492" s="3">
        <v>0</v>
      </c>
    </row>
    <row r="493" spans="1:39">
      <c r="A493" s="9" t="s">
        <v>632</v>
      </c>
      <c r="B493" s="8" t="s">
        <v>358</v>
      </c>
      <c r="C493" s="10">
        <v>271342.06448778551</v>
      </c>
      <c r="D493" s="10">
        <v>286388.92525124789</v>
      </c>
      <c r="E493" s="11">
        <v>5.545347637811502E-2</v>
      </c>
      <c r="F493" s="12">
        <f t="shared" si="70"/>
        <v>-7003.3764433706338</v>
      </c>
      <c r="G493" s="12">
        <f t="shared" si="71"/>
        <v>-2608.7363430220657</v>
      </c>
      <c r="H493" s="12">
        <f t="shared" si="72"/>
        <v>-1373.0174842600879</v>
      </c>
      <c r="I493" s="12">
        <f t="shared" si="73"/>
        <v>-815.81352222975397</v>
      </c>
      <c r="J493" s="12">
        <f t="shared" si="74"/>
        <v>-539.06956151756094</v>
      </c>
      <c r="K493" s="12">
        <f t="shared" si="75"/>
        <v>-357.29031256253859</v>
      </c>
      <c r="L493" s="12">
        <f t="shared" si="76"/>
        <v>-239.90239724207498</v>
      </c>
      <c r="M493" s="12">
        <f t="shared" si="77"/>
        <v>-159.15268841927775</v>
      </c>
      <c r="N493" s="12">
        <f t="shared" si="78"/>
        <v>-105.35028032327712</v>
      </c>
      <c r="O493" s="12">
        <f t="shared" si="79"/>
        <v>-63.045157916648563</v>
      </c>
      <c r="P493" s="3"/>
      <c r="Q493" s="3">
        <v>0</v>
      </c>
      <c r="R493" s="3">
        <v>1</v>
      </c>
      <c r="S493" s="3">
        <v>15046.860763462377</v>
      </c>
      <c r="T493" s="2">
        <v>0</v>
      </c>
      <c r="U493" s="3">
        <v>0</v>
      </c>
      <c r="V493" s="3">
        <v>0</v>
      </c>
      <c r="W493" s="3">
        <v>0</v>
      </c>
      <c r="X493" s="3">
        <v>0</v>
      </c>
      <c r="Y493" s="3">
        <v>0</v>
      </c>
      <c r="Z493" s="3">
        <v>0</v>
      </c>
      <c r="AA493" s="3">
        <v>0</v>
      </c>
      <c r="AB493" s="3">
        <v>0</v>
      </c>
      <c r="AC493" s="3">
        <v>0</v>
      </c>
      <c r="AD493" s="2">
        <v>7003.3764433706338</v>
      </c>
      <c r="AE493" s="3">
        <v>2608.7363430220657</v>
      </c>
      <c r="AF493" s="3">
        <v>1373.0174842600879</v>
      </c>
      <c r="AG493" s="3">
        <v>815.81352222975397</v>
      </c>
      <c r="AH493" s="3">
        <v>539.06956151756094</v>
      </c>
      <c r="AI493" s="3">
        <v>357.29031256253859</v>
      </c>
      <c r="AJ493" s="3">
        <v>239.90239724207498</v>
      </c>
      <c r="AK493" s="3">
        <v>159.15268841927775</v>
      </c>
      <c r="AL493" s="3">
        <v>105.35028032327712</v>
      </c>
      <c r="AM493" s="3">
        <v>63.045157916648563</v>
      </c>
    </row>
    <row r="494" spans="1:39">
      <c r="A494" s="9" t="s">
        <v>632</v>
      </c>
      <c r="B494" s="8" t="s">
        <v>308</v>
      </c>
      <c r="C494" s="10">
        <v>2023285.3999330567</v>
      </c>
      <c r="D494" s="10">
        <v>2154636.4132771268</v>
      </c>
      <c r="E494" s="11">
        <v>6.4919666473358686E-2</v>
      </c>
      <c r="F494" s="12">
        <f t="shared" si="70"/>
        <v>-61135.715092178994</v>
      </c>
      <c r="G494" s="12">
        <f t="shared" si="71"/>
        <v>-22772.867217294825</v>
      </c>
      <c r="H494" s="12">
        <f t="shared" si="72"/>
        <v>-11985.705239900779</v>
      </c>
      <c r="I494" s="12">
        <f t="shared" si="73"/>
        <v>-7121.6139053323432</v>
      </c>
      <c r="J494" s="12">
        <f t="shared" si="74"/>
        <v>-4705.7877574180457</v>
      </c>
      <c r="K494" s="12">
        <f t="shared" si="75"/>
        <v>-3118.9525410554816</v>
      </c>
      <c r="L494" s="12">
        <f t="shared" si="76"/>
        <v>-2094.2190850822521</v>
      </c>
      <c r="M494" s="12">
        <f t="shared" si="77"/>
        <v>-1389.3174947871885</v>
      </c>
      <c r="N494" s="12">
        <f t="shared" si="78"/>
        <v>-919.65136742317577</v>
      </c>
      <c r="O494" s="12">
        <f t="shared" si="79"/>
        <v>-550.35036935393259</v>
      </c>
      <c r="P494" s="3"/>
      <c r="Q494" s="3">
        <v>0</v>
      </c>
      <c r="R494" s="3">
        <v>1</v>
      </c>
      <c r="S494" s="3">
        <v>131351.01334407018</v>
      </c>
      <c r="T494" s="2">
        <v>0</v>
      </c>
      <c r="U494" s="3">
        <v>0</v>
      </c>
      <c r="V494" s="3">
        <v>0</v>
      </c>
      <c r="W494" s="3">
        <v>0</v>
      </c>
      <c r="X494" s="3">
        <v>0</v>
      </c>
      <c r="Y494" s="3">
        <v>0</v>
      </c>
      <c r="Z494" s="3">
        <v>0</v>
      </c>
      <c r="AA494" s="3">
        <v>0</v>
      </c>
      <c r="AB494" s="3">
        <v>0</v>
      </c>
      <c r="AC494" s="3">
        <v>0</v>
      </c>
      <c r="AD494" s="2">
        <v>61135.715092178994</v>
      </c>
      <c r="AE494" s="3">
        <v>22772.867217294825</v>
      </c>
      <c r="AF494" s="3">
        <v>11985.705239900779</v>
      </c>
      <c r="AG494" s="3">
        <v>7121.6139053323432</v>
      </c>
      <c r="AH494" s="3">
        <v>4705.7877574180457</v>
      </c>
      <c r="AI494" s="3">
        <v>3118.9525410554816</v>
      </c>
      <c r="AJ494" s="3">
        <v>2094.2190850822521</v>
      </c>
      <c r="AK494" s="3">
        <v>1389.3174947871885</v>
      </c>
      <c r="AL494" s="3">
        <v>919.65136742317577</v>
      </c>
      <c r="AM494" s="3">
        <v>550.35036935393259</v>
      </c>
    </row>
    <row r="495" spans="1:39">
      <c r="A495" s="9" t="s">
        <v>632</v>
      </c>
      <c r="B495" s="8" t="s">
        <v>277</v>
      </c>
      <c r="C495" s="10">
        <v>829051.42971149995</v>
      </c>
      <c r="D495" s="10">
        <v>797234.44222549477</v>
      </c>
      <c r="E495" s="11">
        <v>-3.837757990125789E-2</v>
      </c>
      <c r="F495" s="12">
        <f t="shared" si="70"/>
        <v>0</v>
      </c>
      <c r="G495" s="12">
        <f t="shared" si="71"/>
        <v>0</v>
      </c>
      <c r="H495" s="12">
        <f t="shared" si="72"/>
        <v>0</v>
      </c>
      <c r="I495" s="12">
        <f t="shared" si="73"/>
        <v>0</v>
      </c>
      <c r="J495" s="12">
        <f t="shared" si="74"/>
        <v>0</v>
      </c>
      <c r="K495" s="12">
        <f t="shared" si="75"/>
        <v>0</v>
      </c>
      <c r="L495" s="12">
        <f t="shared" si="76"/>
        <v>0</v>
      </c>
      <c r="M495" s="12">
        <f t="shared" si="77"/>
        <v>0</v>
      </c>
      <c r="N495" s="12">
        <f t="shared" si="78"/>
        <v>0</v>
      </c>
      <c r="O495" s="12">
        <f t="shared" si="79"/>
        <v>0</v>
      </c>
      <c r="P495" s="3"/>
      <c r="Q495" s="3">
        <v>0</v>
      </c>
      <c r="R495" s="3">
        <v>0</v>
      </c>
      <c r="S495" s="3">
        <v>-31816.987486005179</v>
      </c>
      <c r="T495" s="2">
        <v>0</v>
      </c>
      <c r="U495" s="3">
        <v>0</v>
      </c>
      <c r="V495" s="3">
        <v>0</v>
      </c>
      <c r="W495" s="3">
        <v>0</v>
      </c>
      <c r="X495" s="3">
        <v>0</v>
      </c>
      <c r="Y495" s="3">
        <v>0</v>
      </c>
      <c r="Z495" s="3">
        <v>0</v>
      </c>
      <c r="AA495" s="3">
        <v>0</v>
      </c>
      <c r="AB495" s="3">
        <v>0</v>
      </c>
      <c r="AC495" s="3">
        <v>0</v>
      </c>
      <c r="AD495" s="2">
        <v>0</v>
      </c>
      <c r="AE495" s="3">
        <v>0</v>
      </c>
      <c r="AF495" s="3">
        <v>0</v>
      </c>
      <c r="AG495" s="3">
        <v>0</v>
      </c>
      <c r="AH495" s="3">
        <v>0</v>
      </c>
      <c r="AI495" s="3">
        <v>0</v>
      </c>
      <c r="AJ495" s="3">
        <v>0</v>
      </c>
      <c r="AK495" s="3">
        <v>0</v>
      </c>
      <c r="AL495" s="3">
        <v>0</v>
      </c>
      <c r="AM495" s="3">
        <v>0</v>
      </c>
    </row>
    <row r="496" spans="1:39">
      <c r="A496" s="9" t="s">
        <v>632</v>
      </c>
      <c r="B496" s="8" t="s">
        <v>279</v>
      </c>
      <c r="C496" s="10">
        <v>2639783.804773231</v>
      </c>
      <c r="D496" s="10">
        <v>2674645.9421398891</v>
      </c>
      <c r="E496" s="11">
        <v>1.3206436566366039E-2</v>
      </c>
      <c r="F496" s="12">
        <f t="shared" si="70"/>
        <v>-16226.153444050562</v>
      </c>
      <c r="G496" s="12">
        <f t="shared" si="71"/>
        <v>-6044.1926175504286</v>
      </c>
      <c r="H496" s="12">
        <f t="shared" si="72"/>
        <v>-3181.1502010658692</v>
      </c>
      <c r="I496" s="12">
        <f t="shared" si="73"/>
        <v>-1890.1619098259266</v>
      </c>
      <c r="J496" s="12">
        <f t="shared" si="74"/>
        <v>-1248.9726195542289</v>
      </c>
      <c r="K496" s="12">
        <f t="shared" si="75"/>
        <v>-827.80748437425154</v>
      </c>
      <c r="L496" s="12">
        <f t="shared" si="76"/>
        <v>-555.83091109293264</v>
      </c>
      <c r="M496" s="12">
        <f t="shared" si="77"/>
        <v>-368.74155833346538</v>
      </c>
      <c r="N496" s="12">
        <f t="shared" si="78"/>
        <v>-244.08652422466511</v>
      </c>
      <c r="O496" s="12">
        <f t="shared" si="79"/>
        <v>-146.06960150318457</v>
      </c>
      <c r="P496" s="3"/>
      <c r="Q496" s="3">
        <v>0</v>
      </c>
      <c r="R496" s="3">
        <v>1</v>
      </c>
      <c r="S496" s="3">
        <v>34862.137366658077</v>
      </c>
      <c r="T496" s="2">
        <v>0</v>
      </c>
      <c r="U496" s="3">
        <v>0</v>
      </c>
      <c r="V496" s="3">
        <v>0</v>
      </c>
      <c r="W496" s="3">
        <v>0</v>
      </c>
      <c r="X496" s="3">
        <v>0</v>
      </c>
      <c r="Y496" s="3">
        <v>0</v>
      </c>
      <c r="Z496" s="3">
        <v>0</v>
      </c>
      <c r="AA496" s="3">
        <v>0</v>
      </c>
      <c r="AB496" s="3">
        <v>0</v>
      </c>
      <c r="AC496" s="3">
        <v>0</v>
      </c>
      <c r="AD496" s="2">
        <v>16226.153444050562</v>
      </c>
      <c r="AE496" s="3">
        <v>6044.1926175504286</v>
      </c>
      <c r="AF496" s="3">
        <v>3181.1502010658692</v>
      </c>
      <c r="AG496" s="3">
        <v>1890.1619098259266</v>
      </c>
      <c r="AH496" s="3">
        <v>1248.9726195542289</v>
      </c>
      <c r="AI496" s="3">
        <v>827.80748437425154</v>
      </c>
      <c r="AJ496" s="3">
        <v>555.83091109293264</v>
      </c>
      <c r="AK496" s="3">
        <v>368.74155833346538</v>
      </c>
      <c r="AL496" s="3">
        <v>244.08652422466511</v>
      </c>
      <c r="AM496" s="3">
        <v>146.06960150318457</v>
      </c>
    </row>
    <row r="497" spans="1:39">
      <c r="A497" s="9" t="s">
        <v>632</v>
      </c>
      <c r="B497" s="8" t="s">
        <v>475</v>
      </c>
      <c r="C497" s="10">
        <v>545830.64855797333</v>
      </c>
      <c r="D497" s="10">
        <v>602040.41498519434</v>
      </c>
      <c r="E497" s="11">
        <v>0.10298023127818354</v>
      </c>
      <c r="F497" s="12">
        <f t="shared" si="70"/>
        <v>-26162.145066143476</v>
      </c>
      <c r="G497" s="12">
        <f t="shared" si="71"/>
        <v>-9745.3191610268495</v>
      </c>
      <c r="H497" s="12">
        <f t="shared" si="72"/>
        <v>-5129.1092078259662</v>
      </c>
      <c r="I497" s="12">
        <f t="shared" si="73"/>
        <v>-3047.5916706862004</v>
      </c>
      <c r="J497" s="12">
        <f t="shared" si="74"/>
        <v>-2013.7738108473136</v>
      </c>
      <c r="K497" s="12">
        <f t="shared" si="75"/>
        <v>-1334.7106304469989</v>
      </c>
      <c r="L497" s="12">
        <f t="shared" si="76"/>
        <v>-896.19076871184348</v>
      </c>
      <c r="M497" s="12">
        <f t="shared" si="77"/>
        <v>-594.53832815645512</v>
      </c>
      <c r="N497" s="12">
        <f t="shared" si="78"/>
        <v>-393.55150174534083</v>
      </c>
      <c r="O497" s="12">
        <f t="shared" si="79"/>
        <v>-235.5144808322556</v>
      </c>
      <c r="P497" s="3"/>
      <c r="Q497" s="3">
        <v>0</v>
      </c>
      <c r="R497" s="3">
        <v>1</v>
      </c>
      <c r="S497" s="3">
        <v>56209.76642722101</v>
      </c>
      <c r="T497" s="2">
        <v>0</v>
      </c>
      <c r="U497" s="3">
        <v>0</v>
      </c>
      <c r="V497" s="3">
        <v>0</v>
      </c>
      <c r="W497" s="3">
        <v>0</v>
      </c>
      <c r="X497" s="3">
        <v>0</v>
      </c>
      <c r="Y497" s="3">
        <v>0</v>
      </c>
      <c r="Z497" s="3">
        <v>0</v>
      </c>
      <c r="AA497" s="3">
        <v>0</v>
      </c>
      <c r="AB497" s="3">
        <v>0</v>
      </c>
      <c r="AC497" s="3">
        <v>0</v>
      </c>
      <c r="AD497" s="2">
        <v>26162.145066143476</v>
      </c>
      <c r="AE497" s="3">
        <v>9745.3191610268495</v>
      </c>
      <c r="AF497" s="3">
        <v>5129.1092078259662</v>
      </c>
      <c r="AG497" s="3">
        <v>3047.5916706862004</v>
      </c>
      <c r="AH497" s="3">
        <v>2013.7738108473136</v>
      </c>
      <c r="AI497" s="3">
        <v>1334.7106304469989</v>
      </c>
      <c r="AJ497" s="3">
        <v>896.19076871184348</v>
      </c>
      <c r="AK497" s="3">
        <v>594.53832815645512</v>
      </c>
      <c r="AL497" s="3">
        <v>393.55150174534083</v>
      </c>
      <c r="AM497" s="3">
        <v>235.5144808322556</v>
      </c>
    </row>
    <row r="498" spans="1:39">
      <c r="A498" s="9" t="s">
        <v>632</v>
      </c>
      <c r="B498" s="8" t="s">
        <v>476</v>
      </c>
      <c r="C498" s="10">
        <v>124241.44925770002</v>
      </c>
      <c r="D498" s="10">
        <v>94992.238903646183</v>
      </c>
      <c r="E498" s="11">
        <v>-0.23542232104348285</v>
      </c>
      <c r="F498" s="12">
        <f t="shared" si="70"/>
        <v>16825.065428283837</v>
      </c>
      <c r="G498" s="12">
        <f t="shared" si="71"/>
        <v>5643.334995090845</v>
      </c>
      <c r="H498" s="12">
        <f t="shared" si="72"/>
        <v>0</v>
      </c>
      <c r="I498" s="12">
        <f t="shared" si="73"/>
        <v>0</v>
      </c>
      <c r="J498" s="12">
        <f t="shared" si="74"/>
        <v>0</v>
      </c>
      <c r="K498" s="12">
        <f t="shared" si="75"/>
        <v>0</v>
      </c>
      <c r="L498" s="12">
        <f t="shared" si="76"/>
        <v>0</v>
      </c>
      <c r="M498" s="12">
        <f t="shared" si="77"/>
        <v>0</v>
      </c>
      <c r="N498" s="12">
        <f t="shared" si="78"/>
        <v>0</v>
      </c>
      <c r="O498" s="12">
        <f t="shared" si="79"/>
        <v>0</v>
      </c>
      <c r="P498" s="3"/>
      <c r="Q498" s="3">
        <v>1</v>
      </c>
      <c r="R498" s="3">
        <v>0</v>
      </c>
      <c r="S498" s="3">
        <v>-29249.210354053837</v>
      </c>
      <c r="T498" s="2">
        <v>16825.065428283837</v>
      </c>
      <c r="U498" s="3">
        <v>5643.334995090845</v>
      </c>
      <c r="V498" s="3">
        <v>0</v>
      </c>
      <c r="W498" s="3">
        <v>0</v>
      </c>
      <c r="X498" s="3">
        <v>0</v>
      </c>
      <c r="Y498" s="3">
        <v>0</v>
      </c>
      <c r="Z498" s="3">
        <v>0</v>
      </c>
      <c r="AA498" s="3">
        <v>0</v>
      </c>
      <c r="AB498" s="3">
        <v>0</v>
      </c>
      <c r="AC498" s="3">
        <v>0</v>
      </c>
      <c r="AD498" s="2">
        <v>0</v>
      </c>
      <c r="AE498" s="3">
        <v>0</v>
      </c>
      <c r="AF498" s="3">
        <v>0</v>
      </c>
      <c r="AG498" s="3">
        <v>0</v>
      </c>
      <c r="AH498" s="3">
        <v>0</v>
      </c>
      <c r="AI498" s="3">
        <v>0</v>
      </c>
      <c r="AJ498" s="3">
        <v>0</v>
      </c>
      <c r="AK498" s="3">
        <v>0</v>
      </c>
      <c r="AL498" s="3">
        <v>0</v>
      </c>
      <c r="AM498" s="3">
        <v>0</v>
      </c>
    </row>
    <row r="499" spans="1:39" ht="30">
      <c r="A499" s="9" t="s">
        <v>632</v>
      </c>
      <c r="B499" s="8" t="s">
        <v>278</v>
      </c>
      <c r="C499" s="10">
        <v>91433.25402917061</v>
      </c>
      <c r="D499" s="10">
        <v>115868.72996614905</v>
      </c>
      <c r="E499" s="11">
        <v>0.26724933063393563</v>
      </c>
      <c r="F499" s="12">
        <f t="shared" si="70"/>
        <v>-11373.192006610057</v>
      </c>
      <c r="G499" s="12">
        <f t="shared" si="71"/>
        <v>-4236.4792987669371</v>
      </c>
      <c r="H499" s="12">
        <f t="shared" si="72"/>
        <v>-2229.7232775062853</v>
      </c>
      <c r="I499" s="12">
        <f t="shared" si="73"/>
        <v>-1324.8472226122774</v>
      </c>
      <c r="J499" s="12">
        <f t="shared" si="74"/>
        <v>-875.42654284446417</v>
      </c>
      <c r="K499" s="12">
        <f t="shared" si="75"/>
        <v>-580.22460447945707</v>
      </c>
      <c r="L499" s="12">
        <f t="shared" si="76"/>
        <v>-389.59151328541003</v>
      </c>
      <c r="M499" s="12">
        <f t="shared" si="77"/>
        <v>-258.45734531006673</v>
      </c>
      <c r="N499" s="12">
        <f t="shared" si="78"/>
        <v>-171.08447271901338</v>
      </c>
      <c r="O499" s="12">
        <f t="shared" si="79"/>
        <v>-102.38271380540006</v>
      </c>
      <c r="P499" s="3"/>
      <c r="Q499" s="3">
        <v>0</v>
      </c>
      <c r="R499" s="3">
        <v>1</v>
      </c>
      <c r="S499" s="3">
        <v>24435.475936978444</v>
      </c>
      <c r="T499" s="2">
        <v>0</v>
      </c>
      <c r="U499" s="3">
        <v>0</v>
      </c>
      <c r="V499" s="3">
        <v>0</v>
      </c>
      <c r="W499" s="3">
        <v>0</v>
      </c>
      <c r="X499" s="3">
        <v>0</v>
      </c>
      <c r="Y499" s="3">
        <v>0</v>
      </c>
      <c r="Z499" s="3">
        <v>0</v>
      </c>
      <c r="AA499" s="3">
        <v>0</v>
      </c>
      <c r="AB499" s="3">
        <v>0</v>
      </c>
      <c r="AC499" s="3">
        <v>0</v>
      </c>
      <c r="AD499" s="2">
        <v>11373.192006610057</v>
      </c>
      <c r="AE499" s="3">
        <v>4236.4792987669371</v>
      </c>
      <c r="AF499" s="3">
        <v>2229.7232775062853</v>
      </c>
      <c r="AG499" s="3">
        <v>1324.8472226122774</v>
      </c>
      <c r="AH499" s="3">
        <v>875.42654284446417</v>
      </c>
      <c r="AI499" s="3">
        <v>580.22460447945707</v>
      </c>
      <c r="AJ499" s="3">
        <v>389.59151328541003</v>
      </c>
      <c r="AK499" s="3">
        <v>258.45734531006673</v>
      </c>
      <c r="AL499" s="3">
        <v>171.08447271901338</v>
      </c>
      <c r="AM499" s="3">
        <v>102.38271380540006</v>
      </c>
    </row>
    <row r="500" spans="1:39">
      <c r="A500" s="9" t="s">
        <v>632</v>
      </c>
      <c r="B500" s="8" t="s">
        <v>361</v>
      </c>
      <c r="C500" s="10">
        <v>50478</v>
      </c>
      <c r="D500" s="10">
        <v>50478</v>
      </c>
      <c r="E500" s="11">
        <v>0</v>
      </c>
      <c r="F500" s="12">
        <f t="shared" si="70"/>
        <v>0</v>
      </c>
      <c r="G500" s="12">
        <f t="shared" si="71"/>
        <v>0</v>
      </c>
      <c r="H500" s="12">
        <f t="shared" si="72"/>
        <v>0</v>
      </c>
      <c r="I500" s="12">
        <f t="shared" si="73"/>
        <v>0</v>
      </c>
      <c r="J500" s="12">
        <f t="shared" si="74"/>
        <v>0</v>
      </c>
      <c r="K500" s="12">
        <f t="shared" si="75"/>
        <v>0</v>
      </c>
      <c r="L500" s="12">
        <f t="shared" si="76"/>
        <v>0</v>
      </c>
      <c r="M500" s="12">
        <f t="shared" si="77"/>
        <v>0</v>
      </c>
      <c r="N500" s="12">
        <f t="shared" si="78"/>
        <v>0</v>
      </c>
      <c r="O500" s="12">
        <f t="shared" si="79"/>
        <v>0</v>
      </c>
      <c r="P500" s="3"/>
      <c r="Q500" s="3">
        <v>0</v>
      </c>
      <c r="R500" s="3">
        <v>0</v>
      </c>
      <c r="S500" s="3">
        <v>0</v>
      </c>
      <c r="T500" s="2">
        <v>0</v>
      </c>
      <c r="U500" s="3">
        <v>0</v>
      </c>
      <c r="V500" s="3">
        <v>0</v>
      </c>
      <c r="W500" s="3">
        <v>0</v>
      </c>
      <c r="X500" s="3">
        <v>0</v>
      </c>
      <c r="Y500" s="3">
        <v>0</v>
      </c>
      <c r="Z500" s="3">
        <v>0</v>
      </c>
      <c r="AA500" s="3">
        <v>0</v>
      </c>
      <c r="AB500" s="3">
        <v>0</v>
      </c>
      <c r="AC500" s="3">
        <v>0</v>
      </c>
      <c r="AD500" s="2">
        <v>0</v>
      </c>
      <c r="AE500" s="3">
        <v>0</v>
      </c>
      <c r="AF500" s="3">
        <v>0</v>
      </c>
      <c r="AG500" s="3">
        <v>0</v>
      </c>
      <c r="AH500" s="3">
        <v>0</v>
      </c>
      <c r="AI500" s="3">
        <v>0</v>
      </c>
      <c r="AJ500" s="3">
        <v>0</v>
      </c>
      <c r="AK500" s="3">
        <v>0</v>
      </c>
      <c r="AL500" s="3">
        <v>0</v>
      </c>
      <c r="AM500" s="3">
        <v>0</v>
      </c>
    </row>
    <row r="501" spans="1:39">
      <c r="A501" s="9" t="s">
        <v>632</v>
      </c>
      <c r="B501" s="8" t="s">
        <v>362</v>
      </c>
      <c r="C501" s="10">
        <v>84445.347990409908</v>
      </c>
      <c r="D501" s="10">
        <v>82915.338421705732</v>
      </c>
      <c r="E501" s="11">
        <v>-1.8118340502047931E-2</v>
      </c>
      <c r="F501" s="12">
        <f t="shared" si="70"/>
        <v>0</v>
      </c>
      <c r="G501" s="12">
        <f t="shared" si="71"/>
        <v>0</v>
      </c>
      <c r="H501" s="12">
        <f t="shared" si="72"/>
        <v>0</v>
      </c>
      <c r="I501" s="12">
        <f t="shared" si="73"/>
        <v>0</v>
      </c>
      <c r="J501" s="12">
        <f t="shared" si="74"/>
        <v>0</v>
      </c>
      <c r="K501" s="12">
        <f t="shared" si="75"/>
        <v>0</v>
      </c>
      <c r="L501" s="12">
        <f t="shared" si="76"/>
        <v>0</v>
      </c>
      <c r="M501" s="12">
        <f t="shared" si="77"/>
        <v>0</v>
      </c>
      <c r="N501" s="12">
        <f t="shared" si="78"/>
        <v>0</v>
      </c>
      <c r="O501" s="12">
        <f t="shared" si="79"/>
        <v>0</v>
      </c>
      <c r="P501" s="3"/>
      <c r="Q501" s="3">
        <v>0</v>
      </c>
      <c r="R501" s="3">
        <v>0</v>
      </c>
      <c r="S501" s="3">
        <v>-1530.0095687041758</v>
      </c>
      <c r="T501" s="2">
        <v>0</v>
      </c>
      <c r="U501" s="3">
        <v>0</v>
      </c>
      <c r="V501" s="3">
        <v>0</v>
      </c>
      <c r="W501" s="3">
        <v>0</v>
      </c>
      <c r="X501" s="3">
        <v>0</v>
      </c>
      <c r="Y501" s="3">
        <v>0</v>
      </c>
      <c r="Z501" s="3">
        <v>0</v>
      </c>
      <c r="AA501" s="3">
        <v>0</v>
      </c>
      <c r="AB501" s="3">
        <v>0</v>
      </c>
      <c r="AC501" s="3">
        <v>0</v>
      </c>
      <c r="AD501" s="2">
        <v>0</v>
      </c>
      <c r="AE501" s="3">
        <v>0</v>
      </c>
      <c r="AF501" s="3">
        <v>0</v>
      </c>
      <c r="AG501" s="3">
        <v>0</v>
      </c>
      <c r="AH501" s="3">
        <v>0</v>
      </c>
      <c r="AI501" s="3">
        <v>0</v>
      </c>
      <c r="AJ501" s="3">
        <v>0</v>
      </c>
      <c r="AK501" s="3">
        <v>0</v>
      </c>
      <c r="AL501" s="3">
        <v>0</v>
      </c>
      <c r="AM501" s="3">
        <v>0</v>
      </c>
    </row>
    <row r="502" spans="1:39">
      <c r="A502" s="9" t="s">
        <v>632</v>
      </c>
      <c r="B502" s="8" t="s">
        <v>478</v>
      </c>
      <c r="C502" s="10">
        <v>123669.40867281024</v>
      </c>
      <c r="D502" s="10">
        <v>115103.16763242379</v>
      </c>
      <c r="E502" s="11">
        <v>-6.9267259642600762E-2</v>
      </c>
      <c r="F502" s="12">
        <f t="shared" si="70"/>
        <v>0</v>
      </c>
      <c r="G502" s="12">
        <f t="shared" si="71"/>
        <v>0</v>
      </c>
      <c r="H502" s="12">
        <f t="shared" si="72"/>
        <v>0</v>
      </c>
      <c r="I502" s="12">
        <f t="shared" si="73"/>
        <v>0</v>
      </c>
      <c r="J502" s="12">
        <f t="shared" si="74"/>
        <v>0</v>
      </c>
      <c r="K502" s="12">
        <f t="shared" si="75"/>
        <v>0</v>
      </c>
      <c r="L502" s="12">
        <f t="shared" si="76"/>
        <v>0</v>
      </c>
      <c r="M502" s="12">
        <f t="shared" si="77"/>
        <v>0</v>
      </c>
      <c r="N502" s="12">
        <f t="shared" si="78"/>
        <v>0</v>
      </c>
      <c r="O502" s="12">
        <f t="shared" si="79"/>
        <v>0</v>
      </c>
      <c r="P502" s="3"/>
      <c r="Q502" s="3">
        <v>0</v>
      </c>
      <c r="R502" s="3">
        <v>0</v>
      </c>
      <c r="S502" s="3">
        <v>-8566.2410403864487</v>
      </c>
      <c r="T502" s="2">
        <v>0</v>
      </c>
      <c r="U502" s="3">
        <v>0</v>
      </c>
      <c r="V502" s="3">
        <v>0</v>
      </c>
      <c r="W502" s="3">
        <v>0</v>
      </c>
      <c r="X502" s="3">
        <v>0</v>
      </c>
      <c r="Y502" s="3">
        <v>0</v>
      </c>
      <c r="Z502" s="3">
        <v>0</v>
      </c>
      <c r="AA502" s="3">
        <v>0</v>
      </c>
      <c r="AB502" s="3">
        <v>0</v>
      </c>
      <c r="AC502" s="3">
        <v>0</v>
      </c>
      <c r="AD502" s="2">
        <v>0</v>
      </c>
      <c r="AE502" s="3">
        <v>0</v>
      </c>
      <c r="AF502" s="3">
        <v>0</v>
      </c>
      <c r="AG502" s="3">
        <v>0</v>
      </c>
      <c r="AH502" s="3">
        <v>0</v>
      </c>
      <c r="AI502" s="3">
        <v>0</v>
      </c>
      <c r="AJ502" s="3">
        <v>0</v>
      </c>
      <c r="AK502" s="3">
        <v>0</v>
      </c>
      <c r="AL502" s="3">
        <v>0</v>
      </c>
      <c r="AM502" s="3">
        <v>0</v>
      </c>
    </row>
    <row r="503" spans="1:39">
      <c r="A503" s="9" t="s">
        <v>632</v>
      </c>
      <c r="B503" s="8" t="s">
        <v>479</v>
      </c>
      <c r="C503" s="10">
        <v>95423.679116603002</v>
      </c>
      <c r="D503" s="10">
        <v>117973.76560379271</v>
      </c>
      <c r="E503" s="11">
        <v>0.23631541663400568</v>
      </c>
      <c r="F503" s="12">
        <f t="shared" si="70"/>
        <v>-10495.660655267133</v>
      </c>
      <c r="G503" s="12">
        <f t="shared" si="71"/>
        <v>-3909.6015495983138</v>
      </c>
      <c r="H503" s="12">
        <f t="shared" si="72"/>
        <v>-2057.6825628420411</v>
      </c>
      <c r="I503" s="12">
        <f t="shared" si="73"/>
        <v>-1222.6248234031393</v>
      </c>
      <c r="J503" s="12">
        <f t="shared" si="74"/>
        <v>-807.88048922141058</v>
      </c>
      <c r="K503" s="12">
        <f t="shared" si="75"/>
        <v>-535.45570574325825</v>
      </c>
      <c r="L503" s="12">
        <f t="shared" si="76"/>
        <v>-359.53145917514951</v>
      </c>
      <c r="M503" s="12">
        <f t="shared" si="77"/>
        <v>-238.51532521908169</v>
      </c>
      <c r="N503" s="12">
        <f t="shared" si="78"/>
        <v>-157.88395799529715</v>
      </c>
      <c r="O503" s="12">
        <f t="shared" si="79"/>
        <v>-94.483080954078147</v>
      </c>
      <c r="P503" s="3"/>
      <c r="Q503" s="3">
        <v>0</v>
      </c>
      <c r="R503" s="3">
        <v>1</v>
      </c>
      <c r="S503" s="3">
        <v>22550.086487189707</v>
      </c>
      <c r="T503" s="2">
        <v>0</v>
      </c>
      <c r="U503" s="3">
        <v>0</v>
      </c>
      <c r="V503" s="3">
        <v>0</v>
      </c>
      <c r="W503" s="3">
        <v>0</v>
      </c>
      <c r="X503" s="3">
        <v>0</v>
      </c>
      <c r="Y503" s="3">
        <v>0</v>
      </c>
      <c r="Z503" s="3">
        <v>0</v>
      </c>
      <c r="AA503" s="3">
        <v>0</v>
      </c>
      <c r="AB503" s="3">
        <v>0</v>
      </c>
      <c r="AC503" s="3">
        <v>0</v>
      </c>
      <c r="AD503" s="2">
        <v>10495.660655267133</v>
      </c>
      <c r="AE503" s="3">
        <v>3909.6015495983138</v>
      </c>
      <c r="AF503" s="3">
        <v>2057.6825628420411</v>
      </c>
      <c r="AG503" s="3">
        <v>1222.6248234031393</v>
      </c>
      <c r="AH503" s="3">
        <v>807.88048922141058</v>
      </c>
      <c r="AI503" s="3">
        <v>535.45570574325825</v>
      </c>
      <c r="AJ503" s="3">
        <v>359.53145917514951</v>
      </c>
      <c r="AK503" s="3">
        <v>238.51532521908169</v>
      </c>
      <c r="AL503" s="3">
        <v>157.88395799529715</v>
      </c>
      <c r="AM503" s="3">
        <v>94.483080954078147</v>
      </c>
    </row>
    <row r="504" spans="1:39">
      <c r="A504" s="9" t="s">
        <v>632</v>
      </c>
      <c r="B504" s="8" t="s">
        <v>480</v>
      </c>
      <c r="C504" s="10">
        <v>315673.41135471448</v>
      </c>
      <c r="D504" s="10">
        <v>282154.71298191068</v>
      </c>
      <c r="E504" s="11">
        <v>-0.10618156983496992</v>
      </c>
      <c r="F504" s="12">
        <f t="shared" si="70"/>
        <v>1951.3572373323841</v>
      </c>
      <c r="G504" s="12">
        <f t="shared" si="71"/>
        <v>0</v>
      </c>
      <c r="H504" s="12">
        <f t="shared" si="72"/>
        <v>0</v>
      </c>
      <c r="I504" s="12">
        <f t="shared" si="73"/>
        <v>0</v>
      </c>
      <c r="J504" s="12">
        <f t="shared" si="74"/>
        <v>0</v>
      </c>
      <c r="K504" s="12">
        <f t="shared" si="75"/>
        <v>0</v>
      </c>
      <c r="L504" s="12">
        <f t="shared" si="76"/>
        <v>0</v>
      </c>
      <c r="M504" s="12">
        <f t="shared" si="77"/>
        <v>0</v>
      </c>
      <c r="N504" s="12">
        <f t="shared" si="78"/>
        <v>0</v>
      </c>
      <c r="O504" s="12">
        <f t="shared" si="79"/>
        <v>0</v>
      </c>
      <c r="P504" s="3"/>
      <c r="Q504" s="3">
        <v>1</v>
      </c>
      <c r="R504" s="3">
        <v>0</v>
      </c>
      <c r="S504" s="3">
        <v>-33518.698372803803</v>
      </c>
      <c r="T504" s="2">
        <v>1951.3572373323841</v>
      </c>
      <c r="U504" s="3">
        <v>0</v>
      </c>
      <c r="V504" s="3">
        <v>0</v>
      </c>
      <c r="W504" s="3">
        <v>0</v>
      </c>
      <c r="X504" s="3">
        <v>0</v>
      </c>
      <c r="Y504" s="3">
        <v>0</v>
      </c>
      <c r="Z504" s="3">
        <v>0</v>
      </c>
      <c r="AA504" s="3">
        <v>0</v>
      </c>
      <c r="AB504" s="3">
        <v>0</v>
      </c>
      <c r="AC504" s="3">
        <v>0</v>
      </c>
      <c r="AD504" s="2">
        <v>0</v>
      </c>
      <c r="AE504" s="3">
        <v>0</v>
      </c>
      <c r="AF504" s="3">
        <v>0</v>
      </c>
      <c r="AG504" s="3">
        <v>0</v>
      </c>
      <c r="AH504" s="3">
        <v>0</v>
      </c>
      <c r="AI504" s="3">
        <v>0</v>
      </c>
      <c r="AJ504" s="3">
        <v>0</v>
      </c>
      <c r="AK504" s="3">
        <v>0</v>
      </c>
      <c r="AL504" s="3">
        <v>0</v>
      </c>
      <c r="AM504" s="3">
        <v>0</v>
      </c>
    </row>
    <row r="505" spans="1:39" ht="30">
      <c r="A505" s="9" t="s">
        <v>632</v>
      </c>
      <c r="B505" s="8" t="s">
        <v>363</v>
      </c>
      <c r="C505" s="10">
        <v>50478</v>
      </c>
      <c r="D505" s="10">
        <v>50478</v>
      </c>
      <c r="E505" s="11">
        <v>0</v>
      </c>
      <c r="F505" s="12">
        <f t="shared" si="70"/>
        <v>0</v>
      </c>
      <c r="G505" s="12">
        <f t="shared" si="71"/>
        <v>0</v>
      </c>
      <c r="H505" s="12">
        <f t="shared" si="72"/>
        <v>0</v>
      </c>
      <c r="I505" s="12">
        <f t="shared" si="73"/>
        <v>0</v>
      </c>
      <c r="J505" s="12">
        <f t="shared" si="74"/>
        <v>0</v>
      </c>
      <c r="K505" s="12">
        <f t="shared" si="75"/>
        <v>0</v>
      </c>
      <c r="L505" s="12">
        <f t="shared" si="76"/>
        <v>0</v>
      </c>
      <c r="M505" s="12">
        <f t="shared" si="77"/>
        <v>0</v>
      </c>
      <c r="N505" s="12">
        <f t="shared" si="78"/>
        <v>0</v>
      </c>
      <c r="O505" s="12">
        <f t="shared" si="79"/>
        <v>0</v>
      </c>
      <c r="P505" s="3"/>
      <c r="Q505" s="3">
        <v>0</v>
      </c>
      <c r="R505" s="3">
        <v>0</v>
      </c>
      <c r="S505" s="3">
        <v>0</v>
      </c>
      <c r="T505" s="2">
        <v>0</v>
      </c>
      <c r="U505" s="3">
        <v>0</v>
      </c>
      <c r="V505" s="3">
        <v>0</v>
      </c>
      <c r="W505" s="3">
        <v>0</v>
      </c>
      <c r="X505" s="3">
        <v>0</v>
      </c>
      <c r="Y505" s="3">
        <v>0</v>
      </c>
      <c r="Z505" s="3">
        <v>0</v>
      </c>
      <c r="AA505" s="3">
        <v>0</v>
      </c>
      <c r="AB505" s="3">
        <v>0</v>
      </c>
      <c r="AC505" s="3">
        <v>0</v>
      </c>
      <c r="AD505" s="2">
        <v>0</v>
      </c>
      <c r="AE505" s="3">
        <v>0</v>
      </c>
      <c r="AF505" s="3">
        <v>0</v>
      </c>
      <c r="AG505" s="3">
        <v>0</v>
      </c>
      <c r="AH505" s="3">
        <v>0</v>
      </c>
      <c r="AI505" s="3">
        <v>0</v>
      </c>
      <c r="AJ505" s="3">
        <v>0</v>
      </c>
      <c r="AK505" s="3">
        <v>0</v>
      </c>
      <c r="AL505" s="3">
        <v>0</v>
      </c>
      <c r="AM505" s="3">
        <v>0</v>
      </c>
    </row>
    <row r="506" spans="1:39">
      <c r="A506" s="9" t="s">
        <v>632</v>
      </c>
      <c r="B506" s="8" t="s">
        <v>364</v>
      </c>
      <c r="C506" s="10">
        <v>111274.30986054982</v>
      </c>
      <c r="D506" s="10">
        <v>98155.036178756447</v>
      </c>
      <c r="E506" s="11">
        <v>-0.11790029251347048</v>
      </c>
      <c r="F506" s="12">
        <f t="shared" si="70"/>
        <v>1991.8426957383926</v>
      </c>
      <c r="G506" s="12">
        <f t="shared" si="71"/>
        <v>0</v>
      </c>
      <c r="H506" s="12">
        <f t="shared" si="72"/>
        <v>0</v>
      </c>
      <c r="I506" s="12">
        <f t="shared" si="73"/>
        <v>0</v>
      </c>
      <c r="J506" s="12">
        <f t="shared" si="74"/>
        <v>0</v>
      </c>
      <c r="K506" s="12">
        <f t="shared" si="75"/>
        <v>0</v>
      </c>
      <c r="L506" s="12">
        <f t="shared" si="76"/>
        <v>0</v>
      </c>
      <c r="M506" s="12">
        <f t="shared" si="77"/>
        <v>0</v>
      </c>
      <c r="N506" s="12">
        <f t="shared" si="78"/>
        <v>0</v>
      </c>
      <c r="O506" s="12">
        <f t="shared" si="79"/>
        <v>0</v>
      </c>
      <c r="P506" s="3"/>
      <c r="Q506" s="3">
        <v>1</v>
      </c>
      <c r="R506" s="3">
        <v>0</v>
      </c>
      <c r="S506" s="3">
        <v>-13119.273681793376</v>
      </c>
      <c r="T506" s="2">
        <v>1991.8426957383926</v>
      </c>
      <c r="U506" s="3">
        <v>0</v>
      </c>
      <c r="V506" s="3">
        <v>0</v>
      </c>
      <c r="W506" s="3">
        <v>0</v>
      </c>
      <c r="X506" s="3">
        <v>0</v>
      </c>
      <c r="Y506" s="3">
        <v>0</v>
      </c>
      <c r="Z506" s="3">
        <v>0</v>
      </c>
      <c r="AA506" s="3">
        <v>0</v>
      </c>
      <c r="AB506" s="3">
        <v>0</v>
      </c>
      <c r="AC506" s="3">
        <v>0</v>
      </c>
      <c r="AD506" s="2">
        <v>0</v>
      </c>
      <c r="AE506" s="3">
        <v>0</v>
      </c>
      <c r="AF506" s="3">
        <v>0</v>
      </c>
      <c r="AG506" s="3">
        <v>0</v>
      </c>
      <c r="AH506" s="3">
        <v>0</v>
      </c>
      <c r="AI506" s="3">
        <v>0</v>
      </c>
      <c r="AJ506" s="3">
        <v>0</v>
      </c>
      <c r="AK506" s="3">
        <v>0</v>
      </c>
      <c r="AL506" s="3">
        <v>0</v>
      </c>
      <c r="AM506" s="3">
        <v>0</v>
      </c>
    </row>
    <row r="507" spans="1:39" ht="30">
      <c r="A507" s="9" t="s">
        <v>632</v>
      </c>
      <c r="B507" s="8" t="s">
        <v>365</v>
      </c>
      <c r="C507" s="10">
        <v>50478</v>
      </c>
      <c r="D507" s="10">
        <v>50478</v>
      </c>
      <c r="E507" s="11">
        <v>0</v>
      </c>
      <c r="F507" s="12">
        <f t="shared" si="70"/>
        <v>0</v>
      </c>
      <c r="G507" s="12">
        <f t="shared" si="71"/>
        <v>0</v>
      </c>
      <c r="H507" s="12">
        <f t="shared" si="72"/>
        <v>0</v>
      </c>
      <c r="I507" s="12">
        <f t="shared" si="73"/>
        <v>0</v>
      </c>
      <c r="J507" s="12">
        <f t="shared" si="74"/>
        <v>0</v>
      </c>
      <c r="K507" s="12">
        <f t="shared" si="75"/>
        <v>0</v>
      </c>
      <c r="L507" s="12">
        <f t="shared" si="76"/>
        <v>0</v>
      </c>
      <c r="M507" s="12">
        <f t="shared" si="77"/>
        <v>0</v>
      </c>
      <c r="N507" s="12">
        <f t="shared" si="78"/>
        <v>0</v>
      </c>
      <c r="O507" s="12">
        <f t="shared" si="79"/>
        <v>0</v>
      </c>
      <c r="P507" s="3"/>
      <c r="Q507" s="3">
        <v>0</v>
      </c>
      <c r="R507" s="3">
        <v>0</v>
      </c>
      <c r="S507" s="3">
        <v>0</v>
      </c>
      <c r="T507" s="2">
        <v>0</v>
      </c>
      <c r="U507" s="3">
        <v>0</v>
      </c>
      <c r="V507" s="3">
        <v>0</v>
      </c>
      <c r="W507" s="3">
        <v>0</v>
      </c>
      <c r="X507" s="3">
        <v>0</v>
      </c>
      <c r="Y507" s="3">
        <v>0</v>
      </c>
      <c r="Z507" s="3">
        <v>0</v>
      </c>
      <c r="AA507" s="3">
        <v>0</v>
      </c>
      <c r="AB507" s="3">
        <v>0</v>
      </c>
      <c r="AC507" s="3">
        <v>0</v>
      </c>
      <c r="AD507" s="2">
        <v>0</v>
      </c>
      <c r="AE507" s="3">
        <v>0</v>
      </c>
      <c r="AF507" s="3">
        <v>0</v>
      </c>
      <c r="AG507" s="3">
        <v>0</v>
      </c>
      <c r="AH507" s="3">
        <v>0</v>
      </c>
      <c r="AI507" s="3">
        <v>0</v>
      </c>
      <c r="AJ507" s="3">
        <v>0</v>
      </c>
      <c r="AK507" s="3">
        <v>0</v>
      </c>
      <c r="AL507" s="3">
        <v>0</v>
      </c>
      <c r="AM507" s="3">
        <v>0</v>
      </c>
    </row>
    <row r="508" spans="1:39">
      <c r="A508" s="9" t="s">
        <v>632</v>
      </c>
      <c r="B508" s="8" t="s">
        <v>481</v>
      </c>
      <c r="C508" s="10">
        <v>630903.76367672032</v>
      </c>
      <c r="D508" s="10">
        <v>631908.46947053866</v>
      </c>
      <c r="E508" s="11">
        <v>1.5924866067737701E-3</v>
      </c>
      <c r="F508" s="12">
        <f t="shared" si="70"/>
        <v>-467.62796569709661</v>
      </c>
      <c r="G508" s="12">
        <f t="shared" si="71"/>
        <v>-174.1899894988882</v>
      </c>
      <c r="H508" s="12">
        <f t="shared" si="72"/>
        <v>-91.678832092320661</v>
      </c>
      <c r="I508" s="12">
        <f t="shared" si="73"/>
        <v>-54.473327383337583</v>
      </c>
      <c r="J508" s="12">
        <f t="shared" si="74"/>
        <v>-35.994638366227555</v>
      </c>
      <c r="K508" s="12">
        <f t="shared" si="75"/>
        <v>-23.856912930198966</v>
      </c>
      <c r="L508" s="12">
        <f t="shared" si="76"/>
        <v>-16.018711959195368</v>
      </c>
      <c r="M508" s="12">
        <f t="shared" si="77"/>
        <v>-10.626909537496074</v>
      </c>
      <c r="N508" s="12">
        <f t="shared" si="78"/>
        <v>-7.0344265614661809</v>
      </c>
      <c r="O508" s="12">
        <f t="shared" si="79"/>
        <v>-4.2096379056593198</v>
      </c>
      <c r="P508" s="3"/>
      <c r="Q508" s="3">
        <v>0</v>
      </c>
      <c r="R508" s="3">
        <v>1</v>
      </c>
      <c r="S508" s="3">
        <v>1004.7057938183425</v>
      </c>
      <c r="T508" s="2">
        <v>0</v>
      </c>
      <c r="U508" s="3">
        <v>0</v>
      </c>
      <c r="V508" s="3">
        <v>0</v>
      </c>
      <c r="W508" s="3">
        <v>0</v>
      </c>
      <c r="X508" s="3">
        <v>0</v>
      </c>
      <c r="Y508" s="3">
        <v>0</v>
      </c>
      <c r="Z508" s="3">
        <v>0</v>
      </c>
      <c r="AA508" s="3">
        <v>0</v>
      </c>
      <c r="AB508" s="3">
        <v>0</v>
      </c>
      <c r="AC508" s="3">
        <v>0</v>
      </c>
      <c r="AD508" s="2">
        <v>467.62796569709661</v>
      </c>
      <c r="AE508" s="3">
        <v>174.1899894988882</v>
      </c>
      <c r="AF508" s="3">
        <v>91.678832092320661</v>
      </c>
      <c r="AG508" s="3">
        <v>54.473327383337583</v>
      </c>
      <c r="AH508" s="3">
        <v>35.994638366227555</v>
      </c>
      <c r="AI508" s="3">
        <v>23.856912930198966</v>
      </c>
      <c r="AJ508" s="3">
        <v>16.018711959195368</v>
      </c>
      <c r="AK508" s="3">
        <v>10.626909537496074</v>
      </c>
      <c r="AL508" s="3">
        <v>7.0344265614661809</v>
      </c>
      <c r="AM508" s="3">
        <v>4.2096379056593198</v>
      </c>
    </row>
    <row r="509" spans="1:39">
      <c r="A509" s="9" t="s">
        <v>632</v>
      </c>
      <c r="B509" s="8" t="s">
        <v>367</v>
      </c>
      <c r="C509" s="10">
        <v>166716.74674147065</v>
      </c>
      <c r="D509" s="10">
        <v>176459.04920458308</v>
      </c>
      <c r="E509" s="11">
        <v>5.8436255826296302E-2</v>
      </c>
      <c r="F509" s="12">
        <f t="shared" si="70"/>
        <v>-4534.4349659984064</v>
      </c>
      <c r="G509" s="12">
        <f t="shared" si="71"/>
        <v>-1689.0631806701588</v>
      </c>
      <c r="H509" s="12">
        <f t="shared" si="72"/>
        <v>-888.97955720336586</v>
      </c>
      <c r="I509" s="12">
        <f t="shared" si="73"/>
        <v>-528.20998426189294</v>
      </c>
      <c r="J509" s="12">
        <f t="shared" si="74"/>
        <v>-349.02819927158038</v>
      </c>
      <c r="K509" s="12">
        <f t="shared" si="75"/>
        <v>-231.33265781102821</v>
      </c>
      <c r="L509" s="12">
        <f t="shared" si="76"/>
        <v>-155.32819451837864</v>
      </c>
      <c r="M509" s="12">
        <f t="shared" si="77"/>
        <v>-103.04565535444694</v>
      </c>
      <c r="N509" s="12">
        <f t="shared" si="78"/>
        <v>-68.210526542207248</v>
      </c>
      <c r="O509" s="12">
        <f t="shared" si="79"/>
        <v>-40.819477691328409</v>
      </c>
      <c r="P509" s="3"/>
      <c r="Q509" s="3">
        <v>0</v>
      </c>
      <c r="R509" s="3">
        <v>1</v>
      </c>
      <c r="S509" s="3">
        <v>9742.3024631124281</v>
      </c>
      <c r="T509" s="2">
        <v>0</v>
      </c>
      <c r="U509" s="3">
        <v>0</v>
      </c>
      <c r="V509" s="3">
        <v>0</v>
      </c>
      <c r="W509" s="3">
        <v>0</v>
      </c>
      <c r="X509" s="3">
        <v>0</v>
      </c>
      <c r="Y509" s="3">
        <v>0</v>
      </c>
      <c r="Z509" s="3">
        <v>0</v>
      </c>
      <c r="AA509" s="3">
        <v>0</v>
      </c>
      <c r="AB509" s="3">
        <v>0</v>
      </c>
      <c r="AC509" s="3">
        <v>0</v>
      </c>
      <c r="AD509" s="2">
        <v>4534.4349659984064</v>
      </c>
      <c r="AE509" s="3">
        <v>1689.0631806701588</v>
      </c>
      <c r="AF509" s="3">
        <v>888.97955720336586</v>
      </c>
      <c r="AG509" s="3">
        <v>528.20998426189294</v>
      </c>
      <c r="AH509" s="3">
        <v>349.02819927158038</v>
      </c>
      <c r="AI509" s="3">
        <v>231.33265781102821</v>
      </c>
      <c r="AJ509" s="3">
        <v>155.32819451837864</v>
      </c>
      <c r="AK509" s="3">
        <v>103.04565535444694</v>
      </c>
      <c r="AL509" s="3">
        <v>68.210526542207248</v>
      </c>
      <c r="AM509" s="3">
        <v>40.819477691328409</v>
      </c>
    </row>
    <row r="510" spans="1:39" ht="30">
      <c r="A510" s="9" t="s">
        <v>632</v>
      </c>
      <c r="B510" s="8" t="s">
        <v>368</v>
      </c>
      <c r="C510" s="10">
        <v>288367.92745001893</v>
      </c>
      <c r="D510" s="10">
        <v>303341.81748741138</v>
      </c>
      <c r="E510" s="11">
        <v>5.1926336502826839E-2</v>
      </c>
      <c r="F510" s="12">
        <f t="shared" si="70"/>
        <v>-6969.4131156009771</v>
      </c>
      <c r="G510" s="12">
        <f t="shared" si="71"/>
        <v>-2596.0851071219104</v>
      </c>
      <c r="H510" s="12">
        <f t="shared" si="72"/>
        <v>-1366.3589470204488</v>
      </c>
      <c r="I510" s="12">
        <f t="shared" si="73"/>
        <v>-811.85718170194536</v>
      </c>
      <c r="J510" s="12">
        <f t="shared" si="74"/>
        <v>-536.45530875583825</v>
      </c>
      <c r="K510" s="12">
        <f t="shared" si="75"/>
        <v>-355.55761004503057</v>
      </c>
      <c r="L510" s="12">
        <f t="shared" si="76"/>
        <v>-238.73897502478556</v>
      </c>
      <c r="M510" s="12">
        <f t="shared" si="77"/>
        <v>-158.38086714622273</v>
      </c>
      <c r="N510" s="12">
        <f t="shared" si="78"/>
        <v>-104.83937731382493</v>
      </c>
      <c r="O510" s="12">
        <f t="shared" si="79"/>
        <v>-62.739416339007143</v>
      </c>
      <c r="P510" s="3"/>
      <c r="Q510" s="3">
        <v>0</v>
      </c>
      <c r="R510" s="3">
        <v>1</v>
      </c>
      <c r="S510" s="3">
        <v>14973.890037392441</v>
      </c>
      <c r="T510" s="2">
        <v>0</v>
      </c>
      <c r="U510" s="3">
        <v>0</v>
      </c>
      <c r="V510" s="3">
        <v>0</v>
      </c>
      <c r="W510" s="3">
        <v>0</v>
      </c>
      <c r="X510" s="3">
        <v>0</v>
      </c>
      <c r="Y510" s="3">
        <v>0</v>
      </c>
      <c r="Z510" s="3">
        <v>0</v>
      </c>
      <c r="AA510" s="3">
        <v>0</v>
      </c>
      <c r="AB510" s="3">
        <v>0</v>
      </c>
      <c r="AC510" s="3">
        <v>0</v>
      </c>
      <c r="AD510" s="2">
        <v>6969.4131156009771</v>
      </c>
      <c r="AE510" s="3">
        <v>2596.0851071219104</v>
      </c>
      <c r="AF510" s="3">
        <v>1366.3589470204488</v>
      </c>
      <c r="AG510" s="3">
        <v>811.85718170194536</v>
      </c>
      <c r="AH510" s="3">
        <v>536.45530875583825</v>
      </c>
      <c r="AI510" s="3">
        <v>355.55761004503057</v>
      </c>
      <c r="AJ510" s="3">
        <v>238.73897502478556</v>
      </c>
      <c r="AK510" s="3">
        <v>158.38086714622273</v>
      </c>
      <c r="AL510" s="3">
        <v>104.83937731382493</v>
      </c>
      <c r="AM510" s="3">
        <v>62.739416339007143</v>
      </c>
    </row>
    <row r="511" spans="1:39" ht="30">
      <c r="A511" s="9" t="s">
        <v>632</v>
      </c>
      <c r="B511" s="8" t="s">
        <v>370</v>
      </c>
      <c r="C511" s="10">
        <v>381710.45821073954</v>
      </c>
      <c r="D511" s="10">
        <v>462807.61511521059</v>
      </c>
      <c r="E511" s="11">
        <v>0.21245725696019024</v>
      </c>
      <c r="F511" s="12">
        <f t="shared" si="70"/>
        <v>-37745.675142302236</v>
      </c>
      <c r="G511" s="12">
        <f t="shared" si="71"/>
        <v>-14060.14874851377</v>
      </c>
      <c r="H511" s="12">
        <f t="shared" si="72"/>
        <v>-7400.0694300304422</v>
      </c>
      <c r="I511" s="12">
        <f t="shared" si="73"/>
        <v>-4396.940880699136</v>
      </c>
      <c r="J511" s="12">
        <f t="shared" si="74"/>
        <v>-2905.3906658703272</v>
      </c>
      <c r="K511" s="12">
        <f t="shared" si="75"/>
        <v>-1925.6660238852583</v>
      </c>
      <c r="L511" s="12">
        <f t="shared" si="76"/>
        <v>-1292.9874647436086</v>
      </c>
      <c r="M511" s="12">
        <f t="shared" si="77"/>
        <v>-857.77563489174054</v>
      </c>
      <c r="N511" s="12">
        <f t="shared" si="78"/>
        <v>-567.80004464804233</v>
      </c>
      <c r="O511" s="12">
        <f t="shared" si="79"/>
        <v>-339.79068086073789</v>
      </c>
      <c r="P511" s="3"/>
      <c r="Q511" s="3">
        <v>0</v>
      </c>
      <c r="R511" s="3">
        <v>1</v>
      </c>
      <c r="S511" s="3">
        <v>81097.156904471049</v>
      </c>
      <c r="T511" s="2">
        <v>0</v>
      </c>
      <c r="U511" s="3">
        <v>0</v>
      </c>
      <c r="V511" s="3">
        <v>0</v>
      </c>
      <c r="W511" s="3">
        <v>0</v>
      </c>
      <c r="X511" s="3">
        <v>0</v>
      </c>
      <c r="Y511" s="3">
        <v>0</v>
      </c>
      <c r="Z511" s="3">
        <v>0</v>
      </c>
      <c r="AA511" s="3">
        <v>0</v>
      </c>
      <c r="AB511" s="3">
        <v>0</v>
      </c>
      <c r="AC511" s="3">
        <v>0</v>
      </c>
      <c r="AD511" s="2">
        <v>37745.675142302236</v>
      </c>
      <c r="AE511" s="3">
        <v>14060.14874851377</v>
      </c>
      <c r="AF511" s="3">
        <v>7400.0694300304422</v>
      </c>
      <c r="AG511" s="3">
        <v>4396.940880699136</v>
      </c>
      <c r="AH511" s="3">
        <v>2905.3906658703272</v>
      </c>
      <c r="AI511" s="3">
        <v>1925.6660238852583</v>
      </c>
      <c r="AJ511" s="3">
        <v>1292.9874647436086</v>
      </c>
      <c r="AK511" s="3">
        <v>857.77563489174054</v>
      </c>
      <c r="AL511" s="3">
        <v>567.80004464804233</v>
      </c>
      <c r="AM511" s="3">
        <v>339.79068086073789</v>
      </c>
    </row>
    <row r="512" spans="1:39">
      <c r="A512" s="9" t="s">
        <v>632</v>
      </c>
      <c r="B512" s="8" t="s">
        <v>371</v>
      </c>
      <c r="C512" s="10">
        <v>947558.35083338455</v>
      </c>
      <c r="D512" s="10">
        <v>1002873.9182587261</v>
      </c>
      <c r="E512" s="11">
        <v>5.8376951009603932E-2</v>
      </c>
      <c r="F512" s="12">
        <f t="shared" si="70"/>
        <v>-25745.951128823694</v>
      </c>
      <c r="G512" s="12">
        <f t="shared" si="71"/>
        <v>-9590.2881900643624</v>
      </c>
      <c r="H512" s="12">
        <f t="shared" si="72"/>
        <v>-5047.514057628945</v>
      </c>
      <c r="I512" s="12">
        <f t="shared" si="73"/>
        <v>-2999.1098212981206</v>
      </c>
      <c r="J512" s="12">
        <f t="shared" si="74"/>
        <v>-1981.7381941542228</v>
      </c>
      <c r="K512" s="12">
        <f t="shared" si="75"/>
        <v>-1313.4777204136708</v>
      </c>
      <c r="L512" s="12">
        <f t="shared" si="76"/>
        <v>-881.93394215282751</v>
      </c>
      <c r="M512" s="12">
        <f t="shared" si="77"/>
        <v>-585.08026395501577</v>
      </c>
      <c r="N512" s="12">
        <f t="shared" si="78"/>
        <v>-387.29078617192732</v>
      </c>
      <c r="O512" s="12">
        <f t="shared" si="79"/>
        <v>-231.76785765492872</v>
      </c>
      <c r="P512" s="3"/>
      <c r="Q512" s="3">
        <v>0</v>
      </c>
      <c r="R512" s="3">
        <v>1</v>
      </c>
      <c r="S512" s="3">
        <v>55315.567425341578</v>
      </c>
      <c r="T512" s="2">
        <v>0</v>
      </c>
      <c r="U512" s="3">
        <v>0</v>
      </c>
      <c r="V512" s="3">
        <v>0</v>
      </c>
      <c r="W512" s="3">
        <v>0</v>
      </c>
      <c r="X512" s="3">
        <v>0</v>
      </c>
      <c r="Y512" s="3">
        <v>0</v>
      </c>
      <c r="Z512" s="3">
        <v>0</v>
      </c>
      <c r="AA512" s="3">
        <v>0</v>
      </c>
      <c r="AB512" s="3">
        <v>0</v>
      </c>
      <c r="AC512" s="3">
        <v>0</v>
      </c>
      <c r="AD512" s="2">
        <v>25745.951128823694</v>
      </c>
      <c r="AE512" s="3">
        <v>9590.2881900643624</v>
      </c>
      <c r="AF512" s="3">
        <v>5047.514057628945</v>
      </c>
      <c r="AG512" s="3">
        <v>2999.1098212981206</v>
      </c>
      <c r="AH512" s="3">
        <v>1981.7381941542228</v>
      </c>
      <c r="AI512" s="3">
        <v>1313.4777204136708</v>
      </c>
      <c r="AJ512" s="3">
        <v>881.93394215282751</v>
      </c>
      <c r="AK512" s="3">
        <v>585.08026395501577</v>
      </c>
      <c r="AL512" s="3">
        <v>387.29078617192732</v>
      </c>
      <c r="AM512" s="3">
        <v>231.76785765492872</v>
      </c>
    </row>
    <row r="513" spans="1:39">
      <c r="A513" s="9" t="s">
        <v>632</v>
      </c>
      <c r="B513" s="8" t="s">
        <v>372</v>
      </c>
      <c r="C513" s="10">
        <v>101111.19430569246</v>
      </c>
      <c r="D513" s="10">
        <v>65870.423947875737</v>
      </c>
      <c r="E513" s="11">
        <v>-0.34853480467525944</v>
      </c>
      <c r="F513" s="12">
        <f t="shared" si="70"/>
        <v>25129.65092724748</v>
      </c>
      <c r="G513" s="12">
        <f t="shared" si="71"/>
        <v>16029.64343973517</v>
      </c>
      <c r="H513" s="12">
        <f t="shared" si="72"/>
        <v>7839.6367009740788</v>
      </c>
      <c r="I513" s="12">
        <f t="shared" si="73"/>
        <v>468.63063608910306</v>
      </c>
      <c r="J513" s="12">
        <f t="shared" si="74"/>
        <v>0</v>
      </c>
      <c r="K513" s="12">
        <f t="shared" si="75"/>
        <v>0</v>
      </c>
      <c r="L513" s="12">
        <f t="shared" si="76"/>
        <v>0</v>
      </c>
      <c r="M513" s="12">
        <f t="shared" si="77"/>
        <v>0</v>
      </c>
      <c r="N513" s="12">
        <f t="shared" si="78"/>
        <v>0</v>
      </c>
      <c r="O513" s="12">
        <f t="shared" si="79"/>
        <v>0</v>
      </c>
      <c r="P513" s="3"/>
      <c r="Q513" s="3">
        <v>1</v>
      </c>
      <c r="R513" s="3">
        <v>0</v>
      </c>
      <c r="S513" s="3">
        <v>-35240.770357816727</v>
      </c>
      <c r="T513" s="2">
        <v>25129.65092724748</v>
      </c>
      <c r="U513" s="3">
        <v>16029.64343973517</v>
      </c>
      <c r="V513" s="3">
        <v>7839.6367009740788</v>
      </c>
      <c r="W513" s="3">
        <v>468.63063608910306</v>
      </c>
      <c r="X513" s="3">
        <v>0</v>
      </c>
      <c r="Y513" s="3">
        <v>0</v>
      </c>
      <c r="Z513" s="3">
        <v>0</v>
      </c>
      <c r="AA513" s="3">
        <v>0</v>
      </c>
      <c r="AB513" s="3">
        <v>0</v>
      </c>
      <c r="AC513" s="3">
        <v>0</v>
      </c>
      <c r="AD513" s="2">
        <v>0</v>
      </c>
      <c r="AE513" s="3">
        <v>0</v>
      </c>
      <c r="AF513" s="3">
        <v>0</v>
      </c>
      <c r="AG513" s="3">
        <v>0</v>
      </c>
      <c r="AH513" s="3">
        <v>0</v>
      </c>
      <c r="AI513" s="3">
        <v>0</v>
      </c>
      <c r="AJ513" s="3">
        <v>0</v>
      </c>
      <c r="AK513" s="3">
        <v>0</v>
      </c>
      <c r="AL513" s="3">
        <v>0</v>
      </c>
      <c r="AM513" s="3">
        <v>0</v>
      </c>
    </row>
    <row r="514" spans="1:39">
      <c r="A514" s="9" t="s">
        <v>632</v>
      </c>
      <c r="B514" s="8" t="s">
        <v>373</v>
      </c>
      <c r="C514" s="10">
        <v>520491.10465824854</v>
      </c>
      <c r="D514" s="10">
        <v>561632.05682743981</v>
      </c>
      <c r="E514" s="11">
        <v>7.9042565379103216E-2</v>
      </c>
      <c r="F514" s="12">
        <f t="shared" si="70"/>
        <v>-19148.550638495613</v>
      </c>
      <c r="G514" s="12">
        <f t="shared" si="71"/>
        <v>-7132.7766500582266</v>
      </c>
      <c r="H514" s="12">
        <f t="shared" si="72"/>
        <v>-3754.0884796763103</v>
      </c>
      <c r="I514" s="12">
        <f t="shared" si="73"/>
        <v>-2230.5878697657749</v>
      </c>
      <c r="J514" s="12">
        <f t="shared" si="74"/>
        <v>-1473.9177423715075</v>
      </c>
      <c r="K514" s="12">
        <f t="shared" si="75"/>
        <v>-976.8990283570887</v>
      </c>
      <c r="L514" s="12">
        <f t="shared" si="76"/>
        <v>-655.93835188380012</v>
      </c>
      <c r="M514" s="12">
        <f t="shared" si="77"/>
        <v>-435.15343464566234</v>
      </c>
      <c r="N514" s="12">
        <f t="shared" si="78"/>
        <v>-288.04751448989327</v>
      </c>
      <c r="O514" s="12">
        <f t="shared" si="79"/>
        <v>-172.37733950766707</v>
      </c>
      <c r="P514" s="3"/>
      <c r="Q514" s="3">
        <v>0</v>
      </c>
      <c r="R514" s="3">
        <v>1</v>
      </c>
      <c r="S514" s="3">
        <v>41140.952169191267</v>
      </c>
      <c r="T514" s="2">
        <v>0</v>
      </c>
      <c r="U514" s="3">
        <v>0</v>
      </c>
      <c r="V514" s="3">
        <v>0</v>
      </c>
      <c r="W514" s="3">
        <v>0</v>
      </c>
      <c r="X514" s="3">
        <v>0</v>
      </c>
      <c r="Y514" s="3">
        <v>0</v>
      </c>
      <c r="Z514" s="3">
        <v>0</v>
      </c>
      <c r="AA514" s="3">
        <v>0</v>
      </c>
      <c r="AB514" s="3">
        <v>0</v>
      </c>
      <c r="AC514" s="3">
        <v>0</v>
      </c>
      <c r="AD514" s="2">
        <v>19148.550638495613</v>
      </c>
      <c r="AE514" s="3">
        <v>7132.7766500582266</v>
      </c>
      <c r="AF514" s="3">
        <v>3754.0884796763103</v>
      </c>
      <c r="AG514" s="3">
        <v>2230.5878697657749</v>
      </c>
      <c r="AH514" s="3">
        <v>1473.9177423715075</v>
      </c>
      <c r="AI514" s="3">
        <v>976.8990283570887</v>
      </c>
      <c r="AJ514" s="3">
        <v>655.93835188380012</v>
      </c>
      <c r="AK514" s="3">
        <v>435.15343464566234</v>
      </c>
      <c r="AL514" s="3">
        <v>288.04751448989327</v>
      </c>
      <c r="AM514" s="3">
        <v>172.37733950766707</v>
      </c>
    </row>
    <row r="515" spans="1:39">
      <c r="A515" s="9" t="s">
        <v>632</v>
      </c>
      <c r="B515" s="8" t="s">
        <v>458</v>
      </c>
      <c r="C515" s="10">
        <v>50478</v>
      </c>
      <c r="D515" s="10">
        <v>50478</v>
      </c>
      <c r="E515" s="11">
        <v>0</v>
      </c>
      <c r="F515" s="12">
        <f t="shared" ref="F515:F578" si="80">+T515-AD515</f>
        <v>0</v>
      </c>
      <c r="G515" s="12">
        <f t="shared" ref="G515:G578" si="81">+U515-AE515</f>
        <v>0</v>
      </c>
      <c r="H515" s="12">
        <f t="shared" ref="H515:H578" si="82">+V515-AF515</f>
        <v>0</v>
      </c>
      <c r="I515" s="12">
        <f t="shared" ref="I515:I578" si="83">+W515-AG515</f>
        <v>0</v>
      </c>
      <c r="J515" s="12">
        <f t="shared" ref="J515:J578" si="84">+X515-AH515</f>
        <v>0</v>
      </c>
      <c r="K515" s="12">
        <f t="shared" ref="K515:K578" si="85">+Y515-AI515</f>
        <v>0</v>
      </c>
      <c r="L515" s="12">
        <f t="shared" ref="L515:L578" si="86">+Z515-AJ515</f>
        <v>0</v>
      </c>
      <c r="M515" s="12">
        <f t="shared" ref="M515:M578" si="87">+AA515-AK515</f>
        <v>0</v>
      </c>
      <c r="N515" s="12">
        <f t="shared" ref="N515:N578" si="88">+AB515-AL515</f>
        <v>0</v>
      </c>
      <c r="O515" s="12">
        <f t="shared" ref="O515:O578" si="89">+AC515-AM515</f>
        <v>0</v>
      </c>
      <c r="P515" s="3"/>
      <c r="Q515" s="3">
        <v>0</v>
      </c>
      <c r="R515" s="3">
        <v>0</v>
      </c>
      <c r="S515" s="3">
        <v>0</v>
      </c>
      <c r="T515" s="2">
        <v>0</v>
      </c>
      <c r="U515" s="3">
        <v>0</v>
      </c>
      <c r="V515" s="3">
        <v>0</v>
      </c>
      <c r="W515" s="3">
        <v>0</v>
      </c>
      <c r="X515" s="3">
        <v>0</v>
      </c>
      <c r="Y515" s="3">
        <v>0</v>
      </c>
      <c r="Z515" s="3">
        <v>0</v>
      </c>
      <c r="AA515" s="3">
        <v>0</v>
      </c>
      <c r="AB515" s="3">
        <v>0</v>
      </c>
      <c r="AC515" s="3">
        <v>0</v>
      </c>
      <c r="AD515" s="2">
        <v>0</v>
      </c>
      <c r="AE515" s="3">
        <v>0</v>
      </c>
      <c r="AF515" s="3">
        <v>0</v>
      </c>
      <c r="AG515" s="3">
        <v>0</v>
      </c>
      <c r="AH515" s="3">
        <v>0</v>
      </c>
      <c r="AI515" s="3">
        <v>0</v>
      </c>
      <c r="AJ515" s="3">
        <v>0</v>
      </c>
      <c r="AK515" s="3">
        <v>0</v>
      </c>
      <c r="AL515" s="3">
        <v>0</v>
      </c>
      <c r="AM515" s="3">
        <v>0</v>
      </c>
    </row>
    <row r="516" spans="1:39">
      <c r="A516" s="9" t="s">
        <v>632</v>
      </c>
      <c r="B516" s="8" t="s">
        <v>374</v>
      </c>
      <c r="C516" s="10">
        <v>454850.44985508046</v>
      </c>
      <c r="D516" s="10">
        <v>256377.01282800478</v>
      </c>
      <c r="E516" s="11">
        <v>-0.43634877593352089</v>
      </c>
      <c r="F516" s="12">
        <f t="shared" si="80"/>
        <v>152988.39204156765</v>
      </c>
      <c r="G516" s="12">
        <f t="shared" si="81"/>
        <v>112051.85155461042</v>
      </c>
      <c r="H516" s="12">
        <f t="shared" si="82"/>
        <v>75208.965116348932</v>
      </c>
      <c r="I516" s="12">
        <f t="shared" si="83"/>
        <v>42050.367321913538</v>
      </c>
      <c r="J516" s="12">
        <f t="shared" si="84"/>
        <v>12207.629306921735</v>
      </c>
      <c r="K516" s="12">
        <f t="shared" si="85"/>
        <v>0</v>
      </c>
      <c r="L516" s="12">
        <f t="shared" si="86"/>
        <v>0</v>
      </c>
      <c r="M516" s="12">
        <f t="shared" si="87"/>
        <v>0</v>
      </c>
      <c r="N516" s="12">
        <f t="shared" si="88"/>
        <v>0</v>
      </c>
      <c r="O516" s="12">
        <f t="shared" si="89"/>
        <v>0</v>
      </c>
      <c r="P516" s="3"/>
      <c r="Q516" s="3">
        <v>1</v>
      </c>
      <c r="R516" s="3">
        <v>0</v>
      </c>
      <c r="S516" s="3">
        <v>-198473.43702707568</v>
      </c>
      <c r="T516" s="2">
        <v>152988.39204156765</v>
      </c>
      <c r="U516" s="3">
        <v>112051.85155461042</v>
      </c>
      <c r="V516" s="3">
        <v>75208.965116348932</v>
      </c>
      <c r="W516" s="3">
        <v>42050.367321913538</v>
      </c>
      <c r="X516" s="3">
        <v>12207.629306921735</v>
      </c>
      <c r="Y516" s="3">
        <v>0</v>
      </c>
      <c r="Z516" s="3">
        <v>0</v>
      </c>
      <c r="AA516" s="3">
        <v>0</v>
      </c>
      <c r="AB516" s="3">
        <v>0</v>
      </c>
      <c r="AC516" s="3">
        <v>0</v>
      </c>
      <c r="AD516" s="2">
        <v>0</v>
      </c>
      <c r="AE516" s="3">
        <v>0</v>
      </c>
      <c r="AF516" s="3">
        <v>0</v>
      </c>
      <c r="AG516" s="3">
        <v>0</v>
      </c>
      <c r="AH516" s="3">
        <v>0</v>
      </c>
      <c r="AI516" s="3">
        <v>0</v>
      </c>
      <c r="AJ516" s="3">
        <v>0</v>
      </c>
      <c r="AK516" s="3">
        <v>0</v>
      </c>
      <c r="AL516" s="3">
        <v>0</v>
      </c>
      <c r="AM516" s="3">
        <v>0</v>
      </c>
    </row>
    <row r="517" spans="1:39" ht="30">
      <c r="A517" s="9" t="s">
        <v>632</v>
      </c>
      <c r="B517" s="8" t="s">
        <v>375</v>
      </c>
      <c r="C517" s="10">
        <v>50478</v>
      </c>
      <c r="D517" s="10">
        <v>50478</v>
      </c>
      <c r="E517" s="11">
        <v>0</v>
      </c>
      <c r="F517" s="12">
        <f t="shared" si="80"/>
        <v>0</v>
      </c>
      <c r="G517" s="12">
        <f t="shared" si="81"/>
        <v>0</v>
      </c>
      <c r="H517" s="12">
        <f t="shared" si="82"/>
        <v>0</v>
      </c>
      <c r="I517" s="12">
        <f t="shared" si="83"/>
        <v>0</v>
      </c>
      <c r="J517" s="12">
        <f t="shared" si="84"/>
        <v>0</v>
      </c>
      <c r="K517" s="12">
        <f t="shared" si="85"/>
        <v>0</v>
      </c>
      <c r="L517" s="12">
        <f t="shared" si="86"/>
        <v>0</v>
      </c>
      <c r="M517" s="12">
        <f t="shared" si="87"/>
        <v>0</v>
      </c>
      <c r="N517" s="12">
        <f t="shared" si="88"/>
        <v>0</v>
      </c>
      <c r="O517" s="12">
        <f t="shared" si="89"/>
        <v>0</v>
      </c>
      <c r="P517" s="3"/>
      <c r="Q517" s="3">
        <v>0</v>
      </c>
      <c r="R517" s="3">
        <v>0</v>
      </c>
      <c r="S517" s="3">
        <v>0</v>
      </c>
      <c r="T517" s="2">
        <v>0</v>
      </c>
      <c r="U517" s="3">
        <v>0</v>
      </c>
      <c r="V517" s="3">
        <v>0</v>
      </c>
      <c r="W517" s="3">
        <v>0</v>
      </c>
      <c r="X517" s="3">
        <v>0</v>
      </c>
      <c r="Y517" s="3">
        <v>0</v>
      </c>
      <c r="Z517" s="3">
        <v>0</v>
      </c>
      <c r="AA517" s="3">
        <v>0</v>
      </c>
      <c r="AB517" s="3">
        <v>0</v>
      </c>
      <c r="AC517" s="3">
        <v>0</v>
      </c>
      <c r="AD517" s="2">
        <v>0</v>
      </c>
      <c r="AE517" s="3">
        <v>0</v>
      </c>
      <c r="AF517" s="3">
        <v>0</v>
      </c>
      <c r="AG517" s="3">
        <v>0</v>
      </c>
      <c r="AH517" s="3">
        <v>0</v>
      </c>
      <c r="AI517" s="3">
        <v>0</v>
      </c>
      <c r="AJ517" s="3">
        <v>0</v>
      </c>
      <c r="AK517" s="3">
        <v>0</v>
      </c>
      <c r="AL517" s="3">
        <v>0</v>
      </c>
      <c r="AM517" s="3">
        <v>0</v>
      </c>
    </row>
    <row r="518" spans="1:39">
      <c r="A518" s="9" t="s">
        <v>632</v>
      </c>
      <c r="B518" s="8" t="s">
        <v>377</v>
      </c>
      <c r="C518" s="10">
        <v>50478</v>
      </c>
      <c r="D518" s="10">
        <v>50478</v>
      </c>
      <c r="E518" s="11">
        <v>0</v>
      </c>
      <c r="F518" s="12">
        <f t="shared" si="80"/>
        <v>0</v>
      </c>
      <c r="G518" s="12">
        <f t="shared" si="81"/>
        <v>0</v>
      </c>
      <c r="H518" s="12">
        <f t="shared" si="82"/>
        <v>0</v>
      </c>
      <c r="I518" s="12">
        <f t="shared" si="83"/>
        <v>0</v>
      </c>
      <c r="J518" s="12">
        <f t="shared" si="84"/>
        <v>0</v>
      </c>
      <c r="K518" s="12">
        <f t="shared" si="85"/>
        <v>0</v>
      </c>
      <c r="L518" s="12">
        <f t="shared" si="86"/>
        <v>0</v>
      </c>
      <c r="M518" s="12">
        <f t="shared" si="87"/>
        <v>0</v>
      </c>
      <c r="N518" s="12">
        <f t="shared" si="88"/>
        <v>0</v>
      </c>
      <c r="O518" s="12">
        <f t="shared" si="89"/>
        <v>0</v>
      </c>
      <c r="P518" s="3"/>
      <c r="Q518" s="3">
        <v>0</v>
      </c>
      <c r="R518" s="3">
        <v>0</v>
      </c>
      <c r="S518" s="3">
        <v>0</v>
      </c>
      <c r="T518" s="2">
        <v>0</v>
      </c>
      <c r="U518" s="3">
        <v>0</v>
      </c>
      <c r="V518" s="3">
        <v>0</v>
      </c>
      <c r="W518" s="3">
        <v>0</v>
      </c>
      <c r="X518" s="3">
        <v>0</v>
      </c>
      <c r="Y518" s="3">
        <v>0</v>
      </c>
      <c r="Z518" s="3">
        <v>0</v>
      </c>
      <c r="AA518" s="3">
        <v>0</v>
      </c>
      <c r="AB518" s="3">
        <v>0</v>
      </c>
      <c r="AC518" s="3">
        <v>0</v>
      </c>
      <c r="AD518" s="2">
        <v>0</v>
      </c>
      <c r="AE518" s="3">
        <v>0</v>
      </c>
      <c r="AF518" s="3">
        <v>0</v>
      </c>
      <c r="AG518" s="3">
        <v>0</v>
      </c>
      <c r="AH518" s="3">
        <v>0</v>
      </c>
      <c r="AI518" s="3">
        <v>0</v>
      </c>
      <c r="AJ518" s="3">
        <v>0</v>
      </c>
      <c r="AK518" s="3">
        <v>0</v>
      </c>
      <c r="AL518" s="3">
        <v>0</v>
      </c>
      <c r="AM518" s="3">
        <v>0</v>
      </c>
    </row>
    <row r="519" spans="1:39">
      <c r="A519" s="9" t="s">
        <v>632</v>
      </c>
      <c r="B519" s="8" t="s">
        <v>482</v>
      </c>
      <c r="C519" s="10">
        <v>348869.58257153357</v>
      </c>
      <c r="D519" s="10">
        <v>243530.99530168608</v>
      </c>
      <c r="E519" s="11">
        <v>-0.3019425955492937</v>
      </c>
      <c r="F519" s="12">
        <f t="shared" si="80"/>
        <v>70451.629012694146</v>
      </c>
      <c r="G519" s="12">
        <f t="shared" si="81"/>
        <v>39053.366581256123</v>
      </c>
      <c r="H519" s="12">
        <f t="shared" si="82"/>
        <v>10794.93039296192</v>
      </c>
      <c r="I519" s="12">
        <f t="shared" si="83"/>
        <v>0</v>
      </c>
      <c r="J519" s="12">
        <f t="shared" si="84"/>
        <v>0</v>
      </c>
      <c r="K519" s="12">
        <f t="shared" si="85"/>
        <v>0</v>
      </c>
      <c r="L519" s="12">
        <f t="shared" si="86"/>
        <v>0</v>
      </c>
      <c r="M519" s="12">
        <f t="shared" si="87"/>
        <v>0</v>
      </c>
      <c r="N519" s="12">
        <f t="shared" si="88"/>
        <v>0</v>
      </c>
      <c r="O519" s="12">
        <f t="shared" si="89"/>
        <v>0</v>
      </c>
      <c r="P519" s="3"/>
      <c r="Q519" s="3">
        <v>1</v>
      </c>
      <c r="R519" s="3">
        <v>0</v>
      </c>
      <c r="S519" s="3">
        <v>-105338.58726984749</v>
      </c>
      <c r="T519" s="2">
        <v>70451.629012694146</v>
      </c>
      <c r="U519" s="3">
        <v>39053.366581256123</v>
      </c>
      <c r="V519" s="3">
        <v>10794.93039296192</v>
      </c>
      <c r="W519" s="3">
        <v>0</v>
      </c>
      <c r="X519" s="3">
        <v>0</v>
      </c>
      <c r="Y519" s="3">
        <v>0</v>
      </c>
      <c r="Z519" s="3">
        <v>0</v>
      </c>
      <c r="AA519" s="3">
        <v>0</v>
      </c>
      <c r="AB519" s="3">
        <v>0</v>
      </c>
      <c r="AC519" s="3">
        <v>0</v>
      </c>
      <c r="AD519" s="2">
        <v>0</v>
      </c>
      <c r="AE519" s="3">
        <v>0</v>
      </c>
      <c r="AF519" s="3">
        <v>0</v>
      </c>
      <c r="AG519" s="3">
        <v>0</v>
      </c>
      <c r="AH519" s="3">
        <v>0</v>
      </c>
      <c r="AI519" s="3">
        <v>0</v>
      </c>
      <c r="AJ519" s="3">
        <v>0</v>
      </c>
      <c r="AK519" s="3">
        <v>0</v>
      </c>
      <c r="AL519" s="3">
        <v>0</v>
      </c>
      <c r="AM519" s="3">
        <v>0</v>
      </c>
    </row>
    <row r="520" spans="1:39">
      <c r="A520" s="9" t="s">
        <v>632</v>
      </c>
      <c r="B520" s="8" t="s">
        <v>378</v>
      </c>
      <c r="C520" s="10">
        <v>50478</v>
      </c>
      <c r="D520" s="10">
        <v>50478</v>
      </c>
      <c r="E520" s="11">
        <v>0</v>
      </c>
      <c r="F520" s="12">
        <f t="shared" si="80"/>
        <v>0</v>
      </c>
      <c r="G520" s="12">
        <f t="shared" si="81"/>
        <v>0</v>
      </c>
      <c r="H520" s="12">
        <f t="shared" si="82"/>
        <v>0</v>
      </c>
      <c r="I520" s="12">
        <f t="shared" si="83"/>
        <v>0</v>
      </c>
      <c r="J520" s="12">
        <f t="shared" si="84"/>
        <v>0</v>
      </c>
      <c r="K520" s="12">
        <f t="shared" si="85"/>
        <v>0</v>
      </c>
      <c r="L520" s="12">
        <f t="shared" si="86"/>
        <v>0</v>
      </c>
      <c r="M520" s="12">
        <f t="shared" si="87"/>
        <v>0</v>
      </c>
      <c r="N520" s="12">
        <f t="shared" si="88"/>
        <v>0</v>
      </c>
      <c r="O520" s="12">
        <f t="shared" si="89"/>
        <v>0</v>
      </c>
      <c r="P520" s="3"/>
      <c r="Q520" s="3">
        <v>0</v>
      </c>
      <c r="R520" s="3">
        <v>0</v>
      </c>
      <c r="S520" s="3">
        <v>0</v>
      </c>
      <c r="T520" s="2">
        <v>0</v>
      </c>
      <c r="U520" s="3">
        <v>0</v>
      </c>
      <c r="V520" s="3">
        <v>0</v>
      </c>
      <c r="W520" s="3">
        <v>0</v>
      </c>
      <c r="X520" s="3">
        <v>0</v>
      </c>
      <c r="Y520" s="3">
        <v>0</v>
      </c>
      <c r="Z520" s="3">
        <v>0</v>
      </c>
      <c r="AA520" s="3">
        <v>0</v>
      </c>
      <c r="AB520" s="3">
        <v>0</v>
      </c>
      <c r="AC520" s="3">
        <v>0</v>
      </c>
      <c r="AD520" s="2">
        <v>0</v>
      </c>
      <c r="AE520" s="3">
        <v>0</v>
      </c>
      <c r="AF520" s="3">
        <v>0</v>
      </c>
      <c r="AG520" s="3">
        <v>0</v>
      </c>
      <c r="AH520" s="3">
        <v>0</v>
      </c>
      <c r="AI520" s="3">
        <v>0</v>
      </c>
      <c r="AJ520" s="3">
        <v>0</v>
      </c>
      <c r="AK520" s="3">
        <v>0</v>
      </c>
      <c r="AL520" s="3">
        <v>0</v>
      </c>
      <c r="AM520" s="3">
        <v>0</v>
      </c>
    </row>
    <row r="521" spans="1:39">
      <c r="A521" s="9" t="s">
        <v>632</v>
      </c>
      <c r="B521" s="8" t="s">
        <v>459</v>
      </c>
      <c r="C521" s="10">
        <v>265018.32511351747</v>
      </c>
      <c r="D521" s="10">
        <v>299906.18116044189</v>
      </c>
      <c r="E521" s="11">
        <v>0.13164318366279246</v>
      </c>
      <c r="F521" s="12">
        <f t="shared" si="80"/>
        <v>-16238.123887743994</v>
      </c>
      <c r="G521" s="12">
        <f t="shared" si="81"/>
        <v>-6048.651571279056</v>
      </c>
      <c r="H521" s="12">
        <f t="shared" si="82"/>
        <v>-3183.4970160083944</v>
      </c>
      <c r="I521" s="12">
        <f t="shared" si="83"/>
        <v>-1891.5563300618167</v>
      </c>
      <c r="J521" s="12">
        <f t="shared" si="84"/>
        <v>-1249.8940182374449</v>
      </c>
      <c r="K521" s="12">
        <f t="shared" si="85"/>
        <v>-828.41817888757976</v>
      </c>
      <c r="L521" s="12">
        <f t="shared" si="86"/>
        <v>-556.24096161089722</v>
      </c>
      <c r="M521" s="12">
        <f t="shared" si="87"/>
        <v>-369.01358830512061</v>
      </c>
      <c r="N521" s="12">
        <f t="shared" si="88"/>
        <v>-244.26659302560623</v>
      </c>
      <c r="O521" s="12">
        <f t="shared" si="89"/>
        <v>-146.17736074175858</v>
      </c>
      <c r="P521" s="3"/>
      <c r="Q521" s="3">
        <v>0</v>
      </c>
      <c r="R521" s="3">
        <v>1</v>
      </c>
      <c r="S521" s="3">
        <v>34887.856046924426</v>
      </c>
      <c r="T521" s="2">
        <v>0</v>
      </c>
      <c r="U521" s="3">
        <v>0</v>
      </c>
      <c r="V521" s="3">
        <v>0</v>
      </c>
      <c r="W521" s="3">
        <v>0</v>
      </c>
      <c r="X521" s="3">
        <v>0</v>
      </c>
      <c r="Y521" s="3">
        <v>0</v>
      </c>
      <c r="Z521" s="3">
        <v>0</v>
      </c>
      <c r="AA521" s="3">
        <v>0</v>
      </c>
      <c r="AB521" s="3">
        <v>0</v>
      </c>
      <c r="AC521" s="3">
        <v>0</v>
      </c>
      <c r="AD521" s="2">
        <v>16238.123887743994</v>
      </c>
      <c r="AE521" s="3">
        <v>6048.651571279056</v>
      </c>
      <c r="AF521" s="3">
        <v>3183.4970160083944</v>
      </c>
      <c r="AG521" s="3">
        <v>1891.5563300618167</v>
      </c>
      <c r="AH521" s="3">
        <v>1249.8940182374449</v>
      </c>
      <c r="AI521" s="3">
        <v>828.41817888757976</v>
      </c>
      <c r="AJ521" s="3">
        <v>556.24096161089722</v>
      </c>
      <c r="AK521" s="3">
        <v>369.01358830512061</v>
      </c>
      <c r="AL521" s="3">
        <v>244.26659302560623</v>
      </c>
      <c r="AM521" s="3">
        <v>146.17736074175858</v>
      </c>
    </row>
    <row r="522" spans="1:39">
      <c r="A522" s="9" t="s">
        <v>632</v>
      </c>
      <c r="B522" s="8" t="s">
        <v>483</v>
      </c>
      <c r="C522" s="10">
        <v>85543.496359658602</v>
      </c>
      <c r="D522" s="10">
        <v>50478</v>
      </c>
      <c r="E522" s="11">
        <v>-0.40991422904003622</v>
      </c>
      <c r="F522" s="12">
        <f t="shared" si="80"/>
        <v>26511.146723692742</v>
      </c>
      <c r="G522" s="12">
        <f t="shared" si="81"/>
        <v>18812.232051323474</v>
      </c>
      <c r="H522" s="12">
        <f t="shared" si="82"/>
        <v>11883.208846191126</v>
      </c>
      <c r="I522" s="12">
        <f t="shared" si="83"/>
        <v>5647.0879615720187</v>
      </c>
      <c r="J522" s="12">
        <f t="shared" si="84"/>
        <v>34.579165414827003</v>
      </c>
      <c r="K522" s="12">
        <f t="shared" si="85"/>
        <v>0</v>
      </c>
      <c r="L522" s="12">
        <f t="shared" si="86"/>
        <v>0</v>
      </c>
      <c r="M522" s="12">
        <f t="shared" si="87"/>
        <v>0</v>
      </c>
      <c r="N522" s="12">
        <f t="shared" si="88"/>
        <v>0</v>
      </c>
      <c r="O522" s="12">
        <f t="shared" si="89"/>
        <v>0</v>
      </c>
      <c r="P522" s="3"/>
      <c r="Q522" s="3">
        <v>1</v>
      </c>
      <c r="R522" s="3">
        <v>0</v>
      </c>
      <c r="S522" s="3">
        <v>-35065.496359658602</v>
      </c>
      <c r="T522" s="2">
        <v>26511.146723692742</v>
      </c>
      <c r="U522" s="3">
        <v>18812.232051323474</v>
      </c>
      <c r="V522" s="3">
        <v>11883.208846191126</v>
      </c>
      <c r="W522" s="3">
        <v>5647.0879615720187</v>
      </c>
      <c r="X522" s="3">
        <v>34.579165414827003</v>
      </c>
      <c r="Y522" s="3">
        <v>0</v>
      </c>
      <c r="Z522" s="3">
        <v>0</v>
      </c>
      <c r="AA522" s="3">
        <v>0</v>
      </c>
      <c r="AB522" s="3">
        <v>0</v>
      </c>
      <c r="AC522" s="3">
        <v>0</v>
      </c>
      <c r="AD522" s="2">
        <v>0</v>
      </c>
      <c r="AE522" s="3">
        <v>0</v>
      </c>
      <c r="AF522" s="3">
        <v>0</v>
      </c>
      <c r="AG522" s="3">
        <v>0</v>
      </c>
      <c r="AH522" s="3">
        <v>0</v>
      </c>
      <c r="AI522" s="3">
        <v>0</v>
      </c>
      <c r="AJ522" s="3">
        <v>0</v>
      </c>
      <c r="AK522" s="3">
        <v>0</v>
      </c>
      <c r="AL522" s="3">
        <v>0</v>
      </c>
      <c r="AM522" s="3">
        <v>0</v>
      </c>
    </row>
    <row r="523" spans="1:39">
      <c r="A523" s="9" t="s">
        <v>632</v>
      </c>
      <c r="B523" s="8" t="s">
        <v>274</v>
      </c>
      <c r="C523" s="10">
        <v>3150036.3389990139</v>
      </c>
      <c r="D523" s="10">
        <v>2335625.0212688516</v>
      </c>
      <c r="E523" s="11">
        <v>-0.25854029289990904</v>
      </c>
      <c r="F523" s="12">
        <f t="shared" si="80"/>
        <v>499407.68383026076</v>
      </c>
      <c r="G523" s="12">
        <f t="shared" si="81"/>
        <v>215904.41332035</v>
      </c>
      <c r="H523" s="12">
        <f t="shared" si="82"/>
        <v>0</v>
      </c>
      <c r="I523" s="12">
        <f t="shared" si="83"/>
        <v>0</v>
      </c>
      <c r="J523" s="12">
        <f t="shared" si="84"/>
        <v>0</v>
      </c>
      <c r="K523" s="12">
        <f t="shared" si="85"/>
        <v>0</v>
      </c>
      <c r="L523" s="12">
        <f t="shared" si="86"/>
        <v>0</v>
      </c>
      <c r="M523" s="12">
        <f t="shared" si="87"/>
        <v>0</v>
      </c>
      <c r="N523" s="12">
        <f t="shared" si="88"/>
        <v>0</v>
      </c>
      <c r="O523" s="12">
        <f t="shared" si="89"/>
        <v>0</v>
      </c>
      <c r="P523" s="3"/>
      <c r="Q523" s="3">
        <v>1</v>
      </c>
      <c r="R523" s="3">
        <v>0</v>
      </c>
      <c r="S523" s="3">
        <v>-814411.31773016229</v>
      </c>
      <c r="T523" s="2">
        <v>499407.68383026076</v>
      </c>
      <c r="U523" s="3">
        <v>215904.41332035</v>
      </c>
      <c r="V523" s="3">
        <v>0</v>
      </c>
      <c r="W523" s="3">
        <v>0</v>
      </c>
      <c r="X523" s="3">
        <v>0</v>
      </c>
      <c r="Y523" s="3">
        <v>0</v>
      </c>
      <c r="Z523" s="3">
        <v>0</v>
      </c>
      <c r="AA523" s="3">
        <v>0</v>
      </c>
      <c r="AB523" s="3">
        <v>0</v>
      </c>
      <c r="AC523" s="3">
        <v>0</v>
      </c>
      <c r="AD523" s="2">
        <v>0</v>
      </c>
      <c r="AE523" s="3">
        <v>0</v>
      </c>
      <c r="AF523" s="3">
        <v>0</v>
      </c>
      <c r="AG523" s="3">
        <v>0</v>
      </c>
      <c r="AH523" s="3">
        <v>0</v>
      </c>
      <c r="AI523" s="3">
        <v>0</v>
      </c>
      <c r="AJ523" s="3">
        <v>0</v>
      </c>
      <c r="AK523" s="3">
        <v>0</v>
      </c>
      <c r="AL523" s="3">
        <v>0</v>
      </c>
      <c r="AM523" s="3">
        <v>0</v>
      </c>
    </row>
    <row r="524" spans="1:39">
      <c r="A524" s="9" t="s">
        <v>632</v>
      </c>
      <c r="B524" s="8" t="s">
        <v>276</v>
      </c>
      <c r="C524" s="10">
        <v>50478</v>
      </c>
      <c r="D524" s="10">
        <v>50478</v>
      </c>
      <c r="E524" s="11">
        <v>0</v>
      </c>
      <c r="F524" s="12">
        <f t="shared" si="80"/>
        <v>0</v>
      </c>
      <c r="G524" s="12">
        <f t="shared" si="81"/>
        <v>0</v>
      </c>
      <c r="H524" s="12">
        <f t="shared" si="82"/>
        <v>0</v>
      </c>
      <c r="I524" s="12">
        <f t="shared" si="83"/>
        <v>0</v>
      </c>
      <c r="J524" s="12">
        <f t="shared" si="84"/>
        <v>0</v>
      </c>
      <c r="K524" s="12">
        <f t="shared" si="85"/>
        <v>0</v>
      </c>
      <c r="L524" s="12">
        <f t="shared" si="86"/>
        <v>0</v>
      </c>
      <c r="M524" s="12">
        <f t="shared" si="87"/>
        <v>0</v>
      </c>
      <c r="N524" s="12">
        <f t="shared" si="88"/>
        <v>0</v>
      </c>
      <c r="O524" s="12">
        <f t="shared" si="89"/>
        <v>0</v>
      </c>
      <c r="P524" s="3"/>
      <c r="Q524" s="3">
        <v>0</v>
      </c>
      <c r="R524" s="3">
        <v>0</v>
      </c>
      <c r="S524" s="3">
        <v>0</v>
      </c>
      <c r="T524" s="2">
        <v>0</v>
      </c>
      <c r="U524" s="3">
        <v>0</v>
      </c>
      <c r="V524" s="3">
        <v>0</v>
      </c>
      <c r="W524" s="3">
        <v>0</v>
      </c>
      <c r="X524" s="3">
        <v>0</v>
      </c>
      <c r="Y524" s="3">
        <v>0</v>
      </c>
      <c r="Z524" s="3">
        <v>0</v>
      </c>
      <c r="AA524" s="3">
        <v>0</v>
      </c>
      <c r="AB524" s="3">
        <v>0</v>
      </c>
      <c r="AC524" s="3">
        <v>0</v>
      </c>
      <c r="AD524" s="2">
        <v>0</v>
      </c>
      <c r="AE524" s="3">
        <v>0</v>
      </c>
      <c r="AF524" s="3">
        <v>0</v>
      </c>
      <c r="AG524" s="3">
        <v>0</v>
      </c>
      <c r="AH524" s="3">
        <v>0</v>
      </c>
      <c r="AI524" s="3">
        <v>0</v>
      </c>
      <c r="AJ524" s="3">
        <v>0</v>
      </c>
      <c r="AK524" s="3">
        <v>0</v>
      </c>
      <c r="AL524" s="3">
        <v>0</v>
      </c>
      <c r="AM524" s="3">
        <v>0</v>
      </c>
    </row>
    <row r="525" spans="1:39" ht="30">
      <c r="A525" s="9" t="s">
        <v>632</v>
      </c>
      <c r="B525" s="8" t="s">
        <v>380</v>
      </c>
      <c r="C525" s="10">
        <v>100780.85846426783</v>
      </c>
      <c r="D525" s="10">
        <v>52617.685715955595</v>
      </c>
      <c r="E525" s="11">
        <v>-0.47790000484455725</v>
      </c>
      <c r="F525" s="12">
        <f t="shared" si="80"/>
        <v>38085.086901885457</v>
      </c>
      <c r="G525" s="12">
        <f t="shared" si="81"/>
        <v>29014.809640101361</v>
      </c>
      <c r="H525" s="12">
        <f t="shared" si="82"/>
        <v>20851.560104495671</v>
      </c>
      <c r="I525" s="12">
        <f t="shared" si="83"/>
        <v>13504.635522450539</v>
      </c>
      <c r="J525" s="12">
        <f t="shared" si="84"/>
        <v>6892.4033986099384</v>
      </c>
      <c r="K525" s="12">
        <f t="shared" si="85"/>
        <v>941.39448715338222</v>
      </c>
      <c r="L525" s="12">
        <f t="shared" si="86"/>
        <v>0</v>
      </c>
      <c r="M525" s="12">
        <f t="shared" si="87"/>
        <v>0</v>
      </c>
      <c r="N525" s="12">
        <f t="shared" si="88"/>
        <v>0</v>
      </c>
      <c r="O525" s="12">
        <f t="shared" si="89"/>
        <v>0</v>
      </c>
      <c r="P525" s="3"/>
      <c r="Q525" s="3">
        <v>1</v>
      </c>
      <c r="R525" s="3">
        <v>0</v>
      </c>
      <c r="S525" s="3">
        <v>-48163.172748312238</v>
      </c>
      <c r="T525" s="2">
        <v>38085.086901885457</v>
      </c>
      <c r="U525" s="3">
        <v>29014.809640101361</v>
      </c>
      <c r="V525" s="3">
        <v>20851.560104495671</v>
      </c>
      <c r="W525" s="3">
        <v>13504.635522450539</v>
      </c>
      <c r="X525" s="3">
        <v>6892.4033986099384</v>
      </c>
      <c r="Y525" s="3">
        <v>941.39448715338222</v>
      </c>
      <c r="Z525" s="3">
        <v>0</v>
      </c>
      <c r="AA525" s="3">
        <v>0</v>
      </c>
      <c r="AB525" s="3">
        <v>0</v>
      </c>
      <c r="AC525" s="3">
        <v>0</v>
      </c>
      <c r="AD525" s="2">
        <v>0</v>
      </c>
      <c r="AE525" s="3">
        <v>0</v>
      </c>
      <c r="AF525" s="3">
        <v>0</v>
      </c>
      <c r="AG525" s="3">
        <v>0</v>
      </c>
      <c r="AH525" s="3">
        <v>0</v>
      </c>
      <c r="AI525" s="3">
        <v>0</v>
      </c>
      <c r="AJ525" s="3">
        <v>0</v>
      </c>
      <c r="AK525" s="3">
        <v>0</v>
      </c>
      <c r="AL525" s="3">
        <v>0</v>
      </c>
      <c r="AM525" s="3">
        <v>0</v>
      </c>
    </row>
    <row r="526" spans="1:39">
      <c r="A526" s="9" t="s">
        <v>632</v>
      </c>
      <c r="B526" s="8" t="s">
        <v>382</v>
      </c>
      <c r="C526" s="10">
        <v>950079.50719975529</v>
      </c>
      <c r="D526" s="10">
        <v>851478.83523827267</v>
      </c>
      <c r="E526" s="11">
        <v>-0.10378149535305334</v>
      </c>
      <c r="F526" s="12">
        <f t="shared" si="80"/>
        <v>3592.7212415070971</v>
      </c>
      <c r="G526" s="12">
        <f t="shared" si="81"/>
        <v>0</v>
      </c>
      <c r="H526" s="12">
        <f t="shared" si="82"/>
        <v>0</v>
      </c>
      <c r="I526" s="12">
        <f t="shared" si="83"/>
        <v>0</v>
      </c>
      <c r="J526" s="12">
        <f t="shared" si="84"/>
        <v>0</v>
      </c>
      <c r="K526" s="12">
        <f t="shared" si="85"/>
        <v>0</v>
      </c>
      <c r="L526" s="12">
        <f t="shared" si="86"/>
        <v>0</v>
      </c>
      <c r="M526" s="12">
        <f t="shared" si="87"/>
        <v>0</v>
      </c>
      <c r="N526" s="12">
        <f t="shared" si="88"/>
        <v>0</v>
      </c>
      <c r="O526" s="12">
        <f t="shared" si="89"/>
        <v>0</v>
      </c>
      <c r="P526" s="3"/>
      <c r="Q526" s="3">
        <v>1</v>
      </c>
      <c r="R526" s="3">
        <v>0</v>
      </c>
      <c r="S526" s="3">
        <v>-98600.671961482614</v>
      </c>
      <c r="T526" s="2">
        <v>3592.7212415070971</v>
      </c>
      <c r="U526" s="3">
        <v>0</v>
      </c>
      <c r="V526" s="3">
        <v>0</v>
      </c>
      <c r="W526" s="3">
        <v>0</v>
      </c>
      <c r="X526" s="3">
        <v>0</v>
      </c>
      <c r="Y526" s="3">
        <v>0</v>
      </c>
      <c r="Z526" s="3">
        <v>0</v>
      </c>
      <c r="AA526" s="3">
        <v>0</v>
      </c>
      <c r="AB526" s="3">
        <v>0</v>
      </c>
      <c r="AC526" s="3">
        <v>0</v>
      </c>
      <c r="AD526" s="2">
        <v>0</v>
      </c>
      <c r="AE526" s="3">
        <v>0</v>
      </c>
      <c r="AF526" s="3">
        <v>0</v>
      </c>
      <c r="AG526" s="3">
        <v>0</v>
      </c>
      <c r="AH526" s="3">
        <v>0</v>
      </c>
      <c r="AI526" s="3">
        <v>0</v>
      </c>
      <c r="AJ526" s="3">
        <v>0</v>
      </c>
      <c r="AK526" s="3">
        <v>0</v>
      </c>
      <c r="AL526" s="3">
        <v>0</v>
      </c>
      <c r="AM526" s="3">
        <v>0</v>
      </c>
    </row>
    <row r="527" spans="1:39" ht="30">
      <c r="A527" s="9" t="s">
        <v>632</v>
      </c>
      <c r="B527" s="8" t="s">
        <v>383</v>
      </c>
      <c r="C527" s="10">
        <v>233824.29081733126</v>
      </c>
      <c r="D527" s="10">
        <v>305660.89618422795</v>
      </c>
      <c r="E527" s="11">
        <v>0.30722473322079719</v>
      </c>
      <c r="F527" s="12">
        <f t="shared" si="80"/>
        <v>-33435.465224739048</v>
      </c>
      <c r="G527" s="12">
        <f t="shared" si="81"/>
        <v>-12454.608713800235</v>
      </c>
      <c r="H527" s="12">
        <f t="shared" si="82"/>
        <v>-6555.0493707064234</v>
      </c>
      <c r="I527" s="12">
        <f t="shared" si="83"/>
        <v>-3894.8505585766711</v>
      </c>
      <c r="J527" s="12">
        <f t="shared" si="84"/>
        <v>-2573.6216985590167</v>
      </c>
      <c r="K527" s="12">
        <f t="shared" si="85"/>
        <v>-1705.7726251641227</v>
      </c>
      <c r="L527" s="12">
        <f t="shared" si="86"/>
        <v>-1145.3401548779818</v>
      </c>
      <c r="M527" s="12">
        <f t="shared" si="87"/>
        <v>-759.8255244587989</v>
      </c>
      <c r="N527" s="12">
        <f t="shared" si="88"/>
        <v>-502.96248711573469</v>
      </c>
      <c r="O527" s="12">
        <f t="shared" si="89"/>
        <v>-300.9897014897229</v>
      </c>
      <c r="P527" s="3"/>
      <c r="Q527" s="3">
        <v>0</v>
      </c>
      <c r="R527" s="3">
        <v>1</v>
      </c>
      <c r="S527" s="3">
        <v>71836.605366896692</v>
      </c>
      <c r="T527" s="2">
        <v>0</v>
      </c>
      <c r="U527" s="3">
        <v>0</v>
      </c>
      <c r="V527" s="3">
        <v>0</v>
      </c>
      <c r="W527" s="3">
        <v>0</v>
      </c>
      <c r="X527" s="3">
        <v>0</v>
      </c>
      <c r="Y527" s="3">
        <v>0</v>
      </c>
      <c r="Z527" s="3">
        <v>0</v>
      </c>
      <c r="AA527" s="3">
        <v>0</v>
      </c>
      <c r="AB527" s="3">
        <v>0</v>
      </c>
      <c r="AC527" s="3">
        <v>0</v>
      </c>
      <c r="AD527" s="2">
        <v>33435.465224739048</v>
      </c>
      <c r="AE527" s="3">
        <v>12454.608713800235</v>
      </c>
      <c r="AF527" s="3">
        <v>6555.0493707064234</v>
      </c>
      <c r="AG527" s="3">
        <v>3894.8505585766711</v>
      </c>
      <c r="AH527" s="3">
        <v>2573.6216985590167</v>
      </c>
      <c r="AI527" s="3">
        <v>1705.7726251641227</v>
      </c>
      <c r="AJ527" s="3">
        <v>1145.3401548779818</v>
      </c>
      <c r="AK527" s="3">
        <v>759.8255244587989</v>
      </c>
      <c r="AL527" s="3">
        <v>502.96248711573469</v>
      </c>
      <c r="AM527" s="3">
        <v>300.9897014897229</v>
      </c>
    </row>
    <row r="528" spans="1:39">
      <c r="A528" s="9" t="s">
        <v>632</v>
      </c>
      <c r="B528" s="8" t="s">
        <v>384</v>
      </c>
      <c r="C528" s="10">
        <v>50478</v>
      </c>
      <c r="D528" s="10">
        <v>50478</v>
      </c>
      <c r="E528" s="11">
        <v>0</v>
      </c>
      <c r="F528" s="12">
        <f t="shared" si="80"/>
        <v>0</v>
      </c>
      <c r="G528" s="12">
        <f t="shared" si="81"/>
        <v>0</v>
      </c>
      <c r="H528" s="12">
        <f t="shared" si="82"/>
        <v>0</v>
      </c>
      <c r="I528" s="12">
        <f t="shared" si="83"/>
        <v>0</v>
      </c>
      <c r="J528" s="12">
        <f t="shared" si="84"/>
        <v>0</v>
      </c>
      <c r="K528" s="12">
        <f t="shared" si="85"/>
        <v>0</v>
      </c>
      <c r="L528" s="12">
        <f t="shared" si="86"/>
        <v>0</v>
      </c>
      <c r="M528" s="12">
        <f t="shared" si="87"/>
        <v>0</v>
      </c>
      <c r="N528" s="12">
        <f t="shared" si="88"/>
        <v>0</v>
      </c>
      <c r="O528" s="12">
        <f t="shared" si="89"/>
        <v>0</v>
      </c>
      <c r="P528" s="3"/>
      <c r="Q528" s="3">
        <v>0</v>
      </c>
      <c r="R528" s="3">
        <v>0</v>
      </c>
      <c r="S528" s="3">
        <v>0</v>
      </c>
      <c r="T528" s="2">
        <v>0</v>
      </c>
      <c r="U528" s="3">
        <v>0</v>
      </c>
      <c r="V528" s="3">
        <v>0</v>
      </c>
      <c r="W528" s="3">
        <v>0</v>
      </c>
      <c r="X528" s="3">
        <v>0</v>
      </c>
      <c r="Y528" s="3">
        <v>0</v>
      </c>
      <c r="Z528" s="3">
        <v>0</v>
      </c>
      <c r="AA528" s="3">
        <v>0</v>
      </c>
      <c r="AB528" s="3">
        <v>0</v>
      </c>
      <c r="AC528" s="3">
        <v>0</v>
      </c>
      <c r="AD528" s="2">
        <v>0</v>
      </c>
      <c r="AE528" s="3">
        <v>0</v>
      </c>
      <c r="AF528" s="3">
        <v>0</v>
      </c>
      <c r="AG528" s="3">
        <v>0</v>
      </c>
      <c r="AH528" s="3">
        <v>0</v>
      </c>
      <c r="AI528" s="3">
        <v>0</v>
      </c>
      <c r="AJ528" s="3">
        <v>0</v>
      </c>
      <c r="AK528" s="3">
        <v>0</v>
      </c>
      <c r="AL528" s="3">
        <v>0</v>
      </c>
      <c r="AM528" s="3">
        <v>0</v>
      </c>
    </row>
    <row r="529" spans="1:39" ht="30">
      <c r="A529" s="9" t="s">
        <v>632</v>
      </c>
      <c r="B529" s="8" t="s">
        <v>285</v>
      </c>
      <c r="C529" s="10">
        <v>136881.72573174397</v>
      </c>
      <c r="D529" s="10">
        <v>142794.70581233213</v>
      </c>
      <c r="E529" s="11">
        <v>4.3197731830004978E-2</v>
      </c>
      <c r="F529" s="12">
        <f t="shared" si="80"/>
        <v>-2752.1239185695817</v>
      </c>
      <c r="G529" s="12">
        <f t="shared" si="81"/>
        <v>-1025.1577571085606</v>
      </c>
      <c r="H529" s="12">
        <f t="shared" si="82"/>
        <v>-539.55606836233073</v>
      </c>
      <c r="I529" s="12">
        <f t="shared" si="83"/>
        <v>-320.59106429246975</v>
      </c>
      <c r="J529" s="12">
        <f t="shared" si="84"/>
        <v>-211.83871037371588</v>
      </c>
      <c r="K529" s="12">
        <f t="shared" si="85"/>
        <v>-140.40473520559627</v>
      </c>
      <c r="L529" s="12">
        <f t="shared" si="86"/>
        <v>-94.274687489786061</v>
      </c>
      <c r="M529" s="12">
        <f t="shared" si="87"/>
        <v>-62.542392807966621</v>
      </c>
      <c r="N529" s="12">
        <f t="shared" si="88"/>
        <v>-41.399606125721611</v>
      </c>
      <c r="O529" s="12">
        <f t="shared" si="89"/>
        <v>-24.7749194199959</v>
      </c>
      <c r="P529" s="3"/>
      <c r="Q529" s="3">
        <v>0</v>
      </c>
      <c r="R529" s="3">
        <v>1</v>
      </c>
      <c r="S529" s="3">
        <v>5912.9800805881678</v>
      </c>
      <c r="T529" s="2">
        <v>0</v>
      </c>
      <c r="U529" s="3">
        <v>0</v>
      </c>
      <c r="V529" s="3">
        <v>0</v>
      </c>
      <c r="W529" s="3">
        <v>0</v>
      </c>
      <c r="X529" s="3">
        <v>0</v>
      </c>
      <c r="Y529" s="3">
        <v>0</v>
      </c>
      <c r="Z529" s="3">
        <v>0</v>
      </c>
      <c r="AA529" s="3">
        <v>0</v>
      </c>
      <c r="AB529" s="3">
        <v>0</v>
      </c>
      <c r="AC529" s="3">
        <v>0</v>
      </c>
      <c r="AD529" s="2">
        <v>2752.1239185695817</v>
      </c>
      <c r="AE529" s="3">
        <v>1025.1577571085606</v>
      </c>
      <c r="AF529" s="3">
        <v>539.55606836233073</v>
      </c>
      <c r="AG529" s="3">
        <v>320.59106429246975</v>
      </c>
      <c r="AH529" s="3">
        <v>211.83871037371588</v>
      </c>
      <c r="AI529" s="3">
        <v>140.40473520559627</v>
      </c>
      <c r="AJ529" s="3">
        <v>94.274687489786061</v>
      </c>
      <c r="AK529" s="3">
        <v>62.542392807966621</v>
      </c>
      <c r="AL529" s="3">
        <v>41.399606125721611</v>
      </c>
      <c r="AM529" s="3">
        <v>24.7749194199959</v>
      </c>
    </row>
    <row r="530" spans="1:39">
      <c r="A530" s="9" t="s">
        <v>632</v>
      </c>
      <c r="B530" s="8" t="s">
        <v>288</v>
      </c>
      <c r="C530" s="10">
        <v>50478</v>
      </c>
      <c r="D530" s="10">
        <v>50478</v>
      </c>
      <c r="E530" s="11">
        <v>0</v>
      </c>
      <c r="F530" s="12">
        <f t="shared" si="80"/>
        <v>0</v>
      </c>
      <c r="G530" s="12">
        <f t="shared" si="81"/>
        <v>0</v>
      </c>
      <c r="H530" s="12">
        <f t="shared" si="82"/>
        <v>0</v>
      </c>
      <c r="I530" s="12">
        <f t="shared" si="83"/>
        <v>0</v>
      </c>
      <c r="J530" s="12">
        <f t="shared" si="84"/>
        <v>0</v>
      </c>
      <c r="K530" s="12">
        <f t="shared" si="85"/>
        <v>0</v>
      </c>
      <c r="L530" s="12">
        <f t="shared" si="86"/>
        <v>0</v>
      </c>
      <c r="M530" s="12">
        <f t="shared" si="87"/>
        <v>0</v>
      </c>
      <c r="N530" s="12">
        <f t="shared" si="88"/>
        <v>0</v>
      </c>
      <c r="O530" s="12">
        <f t="shared" si="89"/>
        <v>0</v>
      </c>
      <c r="P530" s="3"/>
      <c r="Q530" s="3">
        <v>0</v>
      </c>
      <c r="R530" s="3">
        <v>0</v>
      </c>
      <c r="S530" s="3">
        <v>0</v>
      </c>
      <c r="T530" s="2">
        <v>0</v>
      </c>
      <c r="U530" s="3">
        <v>0</v>
      </c>
      <c r="V530" s="3">
        <v>0</v>
      </c>
      <c r="W530" s="3">
        <v>0</v>
      </c>
      <c r="X530" s="3">
        <v>0</v>
      </c>
      <c r="Y530" s="3">
        <v>0</v>
      </c>
      <c r="Z530" s="3">
        <v>0</v>
      </c>
      <c r="AA530" s="3">
        <v>0</v>
      </c>
      <c r="AB530" s="3">
        <v>0</v>
      </c>
      <c r="AC530" s="3">
        <v>0</v>
      </c>
      <c r="AD530" s="2">
        <v>0</v>
      </c>
      <c r="AE530" s="3">
        <v>0</v>
      </c>
      <c r="AF530" s="3">
        <v>0</v>
      </c>
      <c r="AG530" s="3">
        <v>0</v>
      </c>
      <c r="AH530" s="3">
        <v>0</v>
      </c>
      <c r="AI530" s="3">
        <v>0</v>
      </c>
      <c r="AJ530" s="3">
        <v>0</v>
      </c>
      <c r="AK530" s="3">
        <v>0</v>
      </c>
      <c r="AL530" s="3">
        <v>0</v>
      </c>
      <c r="AM530" s="3">
        <v>0</v>
      </c>
    </row>
    <row r="531" spans="1:39" ht="30">
      <c r="A531" s="9" t="s">
        <v>632</v>
      </c>
      <c r="B531" s="8" t="s">
        <v>386</v>
      </c>
      <c r="C531" s="10">
        <v>54382.809275448883</v>
      </c>
      <c r="D531" s="10">
        <v>60751.686255511835</v>
      </c>
      <c r="E531" s="11">
        <v>0.11711195256215243</v>
      </c>
      <c r="F531" s="12">
        <f t="shared" si="80"/>
        <v>-2964.315528273341</v>
      </c>
      <c r="G531" s="12">
        <f t="shared" si="81"/>
        <v>-1104.1984838772239</v>
      </c>
      <c r="H531" s="12">
        <f t="shared" si="82"/>
        <v>-581.15640107218201</v>
      </c>
      <c r="I531" s="12">
        <f t="shared" si="83"/>
        <v>-345.30896799217578</v>
      </c>
      <c r="J531" s="12">
        <f t="shared" si="84"/>
        <v>-228.17169474570238</v>
      </c>
      <c r="K531" s="12">
        <f t="shared" si="85"/>
        <v>-151.23008597279221</v>
      </c>
      <c r="L531" s="12">
        <f t="shared" si="86"/>
        <v>-101.54336371391982</v>
      </c>
      <c r="M531" s="12">
        <f t="shared" si="87"/>
        <v>-67.364476186953723</v>
      </c>
      <c r="N531" s="12">
        <f t="shared" si="88"/>
        <v>-44.591558713919135</v>
      </c>
      <c r="O531" s="12">
        <f t="shared" si="89"/>
        <v>-26.685091413538327</v>
      </c>
      <c r="P531" s="3"/>
      <c r="Q531" s="3">
        <v>0</v>
      </c>
      <c r="R531" s="3">
        <v>1</v>
      </c>
      <c r="S531" s="3">
        <v>6368.8769800629525</v>
      </c>
      <c r="T531" s="2">
        <v>0</v>
      </c>
      <c r="U531" s="3">
        <v>0</v>
      </c>
      <c r="V531" s="3">
        <v>0</v>
      </c>
      <c r="W531" s="3">
        <v>0</v>
      </c>
      <c r="X531" s="3">
        <v>0</v>
      </c>
      <c r="Y531" s="3">
        <v>0</v>
      </c>
      <c r="Z531" s="3">
        <v>0</v>
      </c>
      <c r="AA531" s="3">
        <v>0</v>
      </c>
      <c r="AB531" s="3">
        <v>0</v>
      </c>
      <c r="AC531" s="3">
        <v>0</v>
      </c>
      <c r="AD531" s="2">
        <v>2964.315528273341</v>
      </c>
      <c r="AE531" s="3">
        <v>1104.1984838772239</v>
      </c>
      <c r="AF531" s="3">
        <v>581.15640107218201</v>
      </c>
      <c r="AG531" s="3">
        <v>345.30896799217578</v>
      </c>
      <c r="AH531" s="3">
        <v>228.17169474570238</v>
      </c>
      <c r="AI531" s="3">
        <v>151.23008597279221</v>
      </c>
      <c r="AJ531" s="3">
        <v>101.54336371391982</v>
      </c>
      <c r="AK531" s="3">
        <v>67.364476186953723</v>
      </c>
      <c r="AL531" s="3">
        <v>44.591558713919135</v>
      </c>
      <c r="AM531" s="3">
        <v>26.685091413538327</v>
      </c>
    </row>
    <row r="532" spans="1:39">
      <c r="A532" s="9" t="s">
        <v>632</v>
      </c>
      <c r="B532" s="8" t="s">
        <v>460</v>
      </c>
      <c r="C532" s="10">
        <v>1514696.3745697304</v>
      </c>
      <c r="D532" s="10">
        <v>1506720.6521110504</v>
      </c>
      <c r="E532" s="11">
        <v>-5.26555855852335E-3</v>
      </c>
      <c r="F532" s="12">
        <f t="shared" si="80"/>
        <v>0</v>
      </c>
      <c r="G532" s="12">
        <f t="shared" si="81"/>
        <v>0</v>
      </c>
      <c r="H532" s="12">
        <f t="shared" si="82"/>
        <v>0</v>
      </c>
      <c r="I532" s="12">
        <f t="shared" si="83"/>
        <v>0</v>
      </c>
      <c r="J532" s="12">
        <f t="shared" si="84"/>
        <v>0</v>
      </c>
      <c r="K532" s="12">
        <f t="shared" si="85"/>
        <v>0</v>
      </c>
      <c r="L532" s="12">
        <f t="shared" si="86"/>
        <v>0</v>
      </c>
      <c r="M532" s="12">
        <f t="shared" si="87"/>
        <v>0</v>
      </c>
      <c r="N532" s="12">
        <f t="shared" si="88"/>
        <v>0</v>
      </c>
      <c r="O532" s="12">
        <f t="shared" si="89"/>
        <v>0</v>
      </c>
      <c r="P532" s="3"/>
      <c r="Q532" s="3">
        <v>0</v>
      </c>
      <c r="R532" s="3">
        <v>0</v>
      </c>
      <c r="S532" s="3">
        <v>-7975.7224586799275</v>
      </c>
      <c r="T532" s="2">
        <v>0</v>
      </c>
      <c r="U532" s="3">
        <v>0</v>
      </c>
      <c r="V532" s="3">
        <v>0</v>
      </c>
      <c r="W532" s="3">
        <v>0</v>
      </c>
      <c r="X532" s="3">
        <v>0</v>
      </c>
      <c r="Y532" s="3">
        <v>0</v>
      </c>
      <c r="Z532" s="3">
        <v>0</v>
      </c>
      <c r="AA532" s="3">
        <v>0</v>
      </c>
      <c r="AB532" s="3">
        <v>0</v>
      </c>
      <c r="AC532" s="3">
        <v>0</v>
      </c>
      <c r="AD532" s="2">
        <v>0</v>
      </c>
      <c r="AE532" s="3">
        <v>0</v>
      </c>
      <c r="AF532" s="3">
        <v>0</v>
      </c>
      <c r="AG532" s="3">
        <v>0</v>
      </c>
      <c r="AH532" s="3">
        <v>0</v>
      </c>
      <c r="AI532" s="3">
        <v>0</v>
      </c>
      <c r="AJ532" s="3">
        <v>0</v>
      </c>
      <c r="AK532" s="3">
        <v>0</v>
      </c>
      <c r="AL532" s="3">
        <v>0</v>
      </c>
      <c r="AM532" s="3">
        <v>0</v>
      </c>
    </row>
    <row r="533" spans="1:39">
      <c r="A533" s="9" t="s">
        <v>632</v>
      </c>
      <c r="B533" s="8" t="s">
        <v>461</v>
      </c>
      <c r="C533" s="10">
        <v>784095.04734879127</v>
      </c>
      <c r="D533" s="10">
        <v>775647.83372223889</v>
      </c>
      <c r="E533" s="11">
        <v>-1.077320109993601E-2</v>
      </c>
      <c r="F533" s="12">
        <f t="shared" si="80"/>
        <v>0</v>
      </c>
      <c r="G533" s="12">
        <f t="shared" si="81"/>
        <v>0</v>
      </c>
      <c r="H533" s="12">
        <f t="shared" si="82"/>
        <v>0</v>
      </c>
      <c r="I533" s="12">
        <f t="shared" si="83"/>
        <v>0</v>
      </c>
      <c r="J533" s="12">
        <f t="shared" si="84"/>
        <v>0</v>
      </c>
      <c r="K533" s="12">
        <f t="shared" si="85"/>
        <v>0</v>
      </c>
      <c r="L533" s="12">
        <f t="shared" si="86"/>
        <v>0</v>
      </c>
      <c r="M533" s="12">
        <f t="shared" si="87"/>
        <v>0</v>
      </c>
      <c r="N533" s="12">
        <f t="shared" si="88"/>
        <v>0</v>
      </c>
      <c r="O533" s="12">
        <f t="shared" si="89"/>
        <v>0</v>
      </c>
      <c r="P533" s="3"/>
      <c r="Q533" s="3">
        <v>0</v>
      </c>
      <c r="R533" s="3">
        <v>0</v>
      </c>
      <c r="S533" s="3">
        <v>-8447.2136265523732</v>
      </c>
      <c r="T533" s="2">
        <v>0</v>
      </c>
      <c r="U533" s="3">
        <v>0</v>
      </c>
      <c r="V533" s="3">
        <v>0</v>
      </c>
      <c r="W533" s="3">
        <v>0</v>
      </c>
      <c r="X533" s="3">
        <v>0</v>
      </c>
      <c r="Y533" s="3">
        <v>0</v>
      </c>
      <c r="Z533" s="3">
        <v>0</v>
      </c>
      <c r="AA533" s="3">
        <v>0</v>
      </c>
      <c r="AB533" s="3">
        <v>0</v>
      </c>
      <c r="AC533" s="3">
        <v>0</v>
      </c>
      <c r="AD533" s="2">
        <v>0</v>
      </c>
      <c r="AE533" s="3">
        <v>0</v>
      </c>
      <c r="AF533" s="3">
        <v>0</v>
      </c>
      <c r="AG533" s="3">
        <v>0</v>
      </c>
      <c r="AH533" s="3">
        <v>0</v>
      </c>
      <c r="AI533" s="3">
        <v>0</v>
      </c>
      <c r="AJ533" s="3">
        <v>0</v>
      </c>
      <c r="AK533" s="3">
        <v>0</v>
      </c>
      <c r="AL533" s="3">
        <v>0</v>
      </c>
      <c r="AM533" s="3">
        <v>0</v>
      </c>
    </row>
    <row r="534" spans="1:39" ht="30">
      <c r="A534" s="9" t="s">
        <v>632</v>
      </c>
      <c r="B534" s="8" t="s">
        <v>280</v>
      </c>
      <c r="C534" s="10">
        <v>3175064.0204719659</v>
      </c>
      <c r="D534" s="10">
        <v>3046615.1552077862</v>
      </c>
      <c r="E534" s="11">
        <v>-4.0455519774081919E-2</v>
      </c>
      <c r="F534" s="12">
        <f t="shared" si="80"/>
        <v>0</v>
      </c>
      <c r="G534" s="12">
        <f t="shared" si="81"/>
        <v>0</v>
      </c>
      <c r="H534" s="12">
        <f t="shared" si="82"/>
        <v>0</v>
      </c>
      <c r="I534" s="12">
        <f t="shared" si="83"/>
        <v>0</v>
      </c>
      <c r="J534" s="12">
        <f t="shared" si="84"/>
        <v>0</v>
      </c>
      <c r="K534" s="12">
        <f t="shared" si="85"/>
        <v>0</v>
      </c>
      <c r="L534" s="12">
        <f t="shared" si="86"/>
        <v>0</v>
      </c>
      <c r="M534" s="12">
        <f t="shared" si="87"/>
        <v>0</v>
      </c>
      <c r="N534" s="12">
        <f t="shared" si="88"/>
        <v>0</v>
      </c>
      <c r="O534" s="12">
        <f t="shared" si="89"/>
        <v>0</v>
      </c>
      <c r="P534" s="3"/>
      <c r="Q534" s="3">
        <v>0</v>
      </c>
      <c r="R534" s="3">
        <v>0</v>
      </c>
      <c r="S534" s="3">
        <v>-128448.86526417965</v>
      </c>
      <c r="T534" s="2">
        <v>0</v>
      </c>
      <c r="U534" s="3">
        <v>0</v>
      </c>
      <c r="V534" s="3">
        <v>0</v>
      </c>
      <c r="W534" s="3">
        <v>0</v>
      </c>
      <c r="X534" s="3">
        <v>0</v>
      </c>
      <c r="Y534" s="3">
        <v>0</v>
      </c>
      <c r="Z534" s="3">
        <v>0</v>
      </c>
      <c r="AA534" s="3">
        <v>0</v>
      </c>
      <c r="AB534" s="3">
        <v>0</v>
      </c>
      <c r="AC534" s="3">
        <v>0</v>
      </c>
      <c r="AD534" s="2">
        <v>0</v>
      </c>
      <c r="AE534" s="3">
        <v>0</v>
      </c>
      <c r="AF534" s="3">
        <v>0</v>
      </c>
      <c r="AG534" s="3">
        <v>0</v>
      </c>
      <c r="AH534" s="3">
        <v>0</v>
      </c>
      <c r="AI534" s="3">
        <v>0</v>
      </c>
      <c r="AJ534" s="3">
        <v>0</v>
      </c>
      <c r="AK534" s="3">
        <v>0</v>
      </c>
      <c r="AL534" s="3">
        <v>0</v>
      </c>
      <c r="AM534" s="3">
        <v>0</v>
      </c>
    </row>
    <row r="535" spans="1:39">
      <c r="A535" s="9" t="s">
        <v>632</v>
      </c>
      <c r="B535" s="8" t="s">
        <v>25</v>
      </c>
      <c r="C535" s="10">
        <v>403922.2254551184</v>
      </c>
      <c r="D535" s="10">
        <v>484241.04489986086</v>
      </c>
      <c r="E535" s="11">
        <v>0.1988472393521882</v>
      </c>
      <c r="F535" s="12">
        <f t="shared" si="80"/>
        <v>-37383.407536045619</v>
      </c>
      <c r="G535" s="12">
        <f t="shared" si="81"/>
        <v>-13925.205171228867</v>
      </c>
      <c r="H535" s="12">
        <f t="shared" si="82"/>
        <v>-7329.0465796391545</v>
      </c>
      <c r="I535" s="12">
        <f t="shared" si="83"/>
        <v>-4354.7408341587688</v>
      </c>
      <c r="J535" s="12">
        <f t="shared" si="84"/>
        <v>-2877.5059103904714</v>
      </c>
      <c r="K535" s="12">
        <f t="shared" si="85"/>
        <v>-1907.1842662191782</v>
      </c>
      <c r="L535" s="12">
        <f t="shared" si="86"/>
        <v>-1280.5778980314869</v>
      </c>
      <c r="M535" s="12">
        <f t="shared" si="87"/>
        <v>-849.54305394608343</v>
      </c>
      <c r="N535" s="12">
        <f t="shared" si="88"/>
        <v>-562.35053123407977</v>
      </c>
      <c r="O535" s="12">
        <f t="shared" si="89"/>
        <v>-336.52950839211326</v>
      </c>
      <c r="P535" s="3"/>
      <c r="Q535" s="3">
        <v>0</v>
      </c>
      <c r="R535" s="3">
        <v>1</v>
      </c>
      <c r="S535" s="3">
        <v>80318.819444742461</v>
      </c>
      <c r="T535" s="2">
        <v>0</v>
      </c>
      <c r="U535" s="3">
        <v>0</v>
      </c>
      <c r="V535" s="3">
        <v>0</v>
      </c>
      <c r="W535" s="3">
        <v>0</v>
      </c>
      <c r="X535" s="3">
        <v>0</v>
      </c>
      <c r="Y535" s="3">
        <v>0</v>
      </c>
      <c r="Z535" s="3">
        <v>0</v>
      </c>
      <c r="AA535" s="3">
        <v>0</v>
      </c>
      <c r="AB535" s="3">
        <v>0</v>
      </c>
      <c r="AC535" s="3">
        <v>0</v>
      </c>
      <c r="AD535" s="2">
        <v>37383.407536045619</v>
      </c>
      <c r="AE535" s="3">
        <v>13925.205171228867</v>
      </c>
      <c r="AF535" s="3">
        <v>7329.0465796391545</v>
      </c>
      <c r="AG535" s="3">
        <v>4354.7408341587688</v>
      </c>
      <c r="AH535" s="3">
        <v>2877.5059103904714</v>
      </c>
      <c r="AI535" s="3">
        <v>1907.1842662191782</v>
      </c>
      <c r="AJ535" s="3">
        <v>1280.5778980314869</v>
      </c>
      <c r="AK535" s="3">
        <v>849.54305394608343</v>
      </c>
      <c r="AL535" s="3">
        <v>562.35053123407977</v>
      </c>
      <c r="AM535" s="3">
        <v>336.52950839211326</v>
      </c>
    </row>
    <row r="536" spans="1:39">
      <c r="A536" s="9" t="s">
        <v>632</v>
      </c>
      <c r="B536" s="8" t="s">
        <v>462</v>
      </c>
      <c r="C536" s="10">
        <v>50478</v>
      </c>
      <c r="D536" s="10">
        <v>50478</v>
      </c>
      <c r="E536" s="11">
        <v>0</v>
      </c>
      <c r="F536" s="12">
        <f t="shared" si="80"/>
        <v>0</v>
      </c>
      <c r="G536" s="12">
        <f t="shared" si="81"/>
        <v>0</v>
      </c>
      <c r="H536" s="12">
        <f t="shared" si="82"/>
        <v>0</v>
      </c>
      <c r="I536" s="12">
        <f t="shared" si="83"/>
        <v>0</v>
      </c>
      <c r="J536" s="12">
        <f t="shared" si="84"/>
        <v>0</v>
      </c>
      <c r="K536" s="12">
        <f t="shared" si="85"/>
        <v>0</v>
      </c>
      <c r="L536" s="12">
        <f t="shared" si="86"/>
        <v>0</v>
      </c>
      <c r="M536" s="12">
        <f t="shared" si="87"/>
        <v>0</v>
      </c>
      <c r="N536" s="12">
        <f t="shared" si="88"/>
        <v>0</v>
      </c>
      <c r="O536" s="12">
        <f t="shared" si="89"/>
        <v>0</v>
      </c>
      <c r="P536" s="3"/>
      <c r="Q536" s="3">
        <v>0</v>
      </c>
      <c r="R536" s="3">
        <v>0</v>
      </c>
      <c r="S536" s="3">
        <v>0</v>
      </c>
      <c r="T536" s="2">
        <v>0</v>
      </c>
      <c r="U536" s="3">
        <v>0</v>
      </c>
      <c r="V536" s="3">
        <v>0</v>
      </c>
      <c r="W536" s="3">
        <v>0</v>
      </c>
      <c r="X536" s="3">
        <v>0</v>
      </c>
      <c r="Y536" s="3">
        <v>0</v>
      </c>
      <c r="Z536" s="3">
        <v>0</v>
      </c>
      <c r="AA536" s="3">
        <v>0</v>
      </c>
      <c r="AB536" s="3">
        <v>0</v>
      </c>
      <c r="AC536" s="3">
        <v>0</v>
      </c>
      <c r="AD536" s="2">
        <v>0</v>
      </c>
      <c r="AE536" s="3">
        <v>0</v>
      </c>
      <c r="AF536" s="3">
        <v>0</v>
      </c>
      <c r="AG536" s="3">
        <v>0</v>
      </c>
      <c r="AH536" s="3">
        <v>0</v>
      </c>
      <c r="AI536" s="3">
        <v>0</v>
      </c>
      <c r="AJ536" s="3">
        <v>0</v>
      </c>
      <c r="AK536" s="3">
        <v>0</v>
      </c>
      <c r="AL536" s="3">
        <v>0</v>
      </c>
      <c r="AM536" s="3">
        <v>0</v>
      </c>
    </row>
    <row r="537" spans="1:39">
      <c r="A537" s="9" t="s">
        <v>632</v>
      </c>
      <c r="B537" s="8" t="s">
        <v>376</v>
      </c>
      <c r="C537" s="10">
        <v>50478</v>
      </c>
      <c r="D537" s="10">
        <v>50478</v>
      </c>
      <c r="E537" s="11">
        <v>0</v>
      </c>
      <c r="F537" s="12">
        <f t="shared" si="80"/>
        <v>0</v>
      </c>
      <c r="G537" s="12">
        <f t="shared" si="81"/>
        <v>0</v>
      </c>
      <c r="H537" s="12">
        <f t="shared" si="82"/>
        <v>0</v>
      </c>
      <c r="I537" s="12">
        <f t="shared" si="83"/>
        <v>0</v>
      </c>
      <c r="J537" s="12">
        <f t="shared" si="84"/>
        <v>0</v>
      </c>
      <c r="K537" s="12">
        <f t="shared" si="85"/>
        <v>0</v>
      </c>
      <c r="L537" s="12">
        <f t="shared" si="86"/>
        <v>0</v>
      </c>
      <c r="M537" s="12">
        <f t="shared" si="87"/>
        <v>0</v>
      </c>
      <c r="N537" s="12">
        <f t="shared" si="88"/>
        <v>0</v>
      </c>
      <c r="O537" s="12">
        <f t="shared" si="89"/>
        <v>0</v>
      </c>
      <c r="P537" s="3"/>
      <c r="Q537" s="3">
        <v>0</v>
      </c>
      <c r="R537" s="3">
        <v>0</v>
      </c>
      <c r="S537" s="3">
        <v>0</v>
      </c>
      <c r="T537" s="2">
        <v>0</v>
      </c>
      <c r="U537" s="3">
        <v>0</v>
      </c>
      <c r="V537" s="3">
        <v>0</v>
      </c>
      <c r="W537" s="3">
        <v>0</v>
      </c>
      <c r="X537" s="3">
        <v>0</v>
      </c>
      <c r="Y537" s="3">
        <v>0</v>
      </c>
      <c r="Z537" s="3">
        <v>0</v>
      </c>
      <c r="AA537" s="3">
        <v>0</v>
      </c>
      <c r="AB537" s="3">
        <v>0</v>
      </c>
      <c r="AC537" s="3">
        <v>0</v>
      </c>
      <c r="AD537" s="2">
        <v>0</v>
      </c>
      <c r="AE537" s="3">
        <v>0</v>
      </c>
      <c r="AF537" s="3">
        <v>0</v>
      </c>
      <c r="AG537" s="3">
        <v>0</v>
      </c>
      <c r="AH537" s="3">
        <v>0</v>
      </c>
      <c r="AI537" s="3">
        <v>0</v>
      </c>
      <c r="AJ537" s="3">
        <v>0</v>
      </c>
      <c r="AK537" s="3">
        <v>0</v>
      </c>
      <c r="AL537" s="3">
        <v>0</v>
      </c>
      <c r="AM537" s="3">
        <v>0</v>
      </c>
    </row>
    <row r="538" spans="1:39" ht="30">
      <c r="A538" s="9" t="s">
        <v>632</v>
      </c>
      <c r="B538" s="8" t="s">
        <v>281</v>
      </c>
      <c r="C538" s="10">
        <v>318608.96553312818</v>
      </c>
      <c r="D538" s="10">
        <v>181345.23569192656</v>
      </c>
      <c r="E538" s="11">
        <v>-0.43082193123950013</v>
      </c>
      <c r="F538" s="12">
        <f t="shared" si="80"/>
        <v>105402.83328788879</v>
      </c>
      <c r="G538" s="12">
        <f t="shared" si="81"/>
        <v>76728.026389907289</v>
      </c>
      <c r="H538" s="12">
        <f t="shared" si="82"/>
        <v>50920.700181723922</v>
      </c>
      <c r="I538" s="12">
        <f t="shared" si="83"/>
        <v>27694.106594358891</v>
      </c>
      <c r="J538" s="12">
        <f t="shared" si="84"/>
        <v>6790.1723657303664</v>
      </c>
      <c r="K538" s="12">
        <f t="shared" si="85"/>
        <v>0</v>
      </c>
      <c r="L538" s="12">
        <f t="shared" si="86"/>
        <v>0</v>
      </c>
      <c r="M538" s="12">
        <f t="shared" si="87"/>
        <v>0</v>
      </c>
      <c r="N538" s="12">
        <f t="shared" si="88"/>
        <v>0</v>
      </c>
      <c r="O538" s="12">
        <f t="shared" si="89"/>
        <v>0</v>
      </c>
      <c r="P538" s="3"/>
      <c r="Q538" s="3">
        <v>1</v>
      </c>
      <c r="R538" s="3">
        <v>0</v>
      </c>
      <c r="S538" s="3">
        <v>-137263.72984120162</v>
      </c>
      <c r="T538" s="2">
        <v>105402.83328788879</v>
      </c>
      <c r="U538" s="3">
        <v>76728.026389907289</v>
      </c>
      <c r="V538" s="3">
        <v>50920.700181723922</v>
      </c>
      <c r="W538" s="3">
        <v>27694.106594358891</v>
      </c>
      <c r="X538" s="3">
        <v>6790.1723657303664</v>
      </c>
      <c r="Y538" s="3">
        <v>0</v>
      </c>
      <c r="Z538" s="3">
        <v>0</v>
      </c>
      <c r="AA538" s="3">
        <v>0</v>
      </c>
      <c r="AB538" s="3">
        <v>0</v>
      </c>
      <c r="AC538" s="3">
        <v>0</v>
      </c>
      <c r="AD538" s="2">
        <v>0</v>
      </c>
      <c r="AE538" s="3">
        <v>0</v>
      </c>
      <c r="AF538" s="3">
        <v>0</v>
      </c>
      <c r="AG538" s="3">
        <v>0</v>
      </c>
      <c r="AH538" s="3">
        <v>0</v>
      </c>
      <c r="AI538" s="3">
        <v>0</v>
      </c>
      <c r="AJ538" s="3">
        <v>0</v>
      </c>
      <c r="AK538" s="3">
        <v>0</v>
      </c>
      <c r="AL538" s="3">
        <v>0</v>
      </c>
      <c r="AM538" s="3">
        <v>0</v>
      </c>
    </row>
    <row r="539" spans="1:39">
      <c r="A539" s="9" t="s">
        <v>632</v>
      </c>
      <c r="B539" s="8" t="s">
        <v>282</v>
      </c>
      <c r="C539" s="10">
        <v>50478</v>
      </c>
      <c r="D539" s="10">
        <v>50478</v>
      </c>
      <c r="E539" s="11">
        <v>0</v>
      </c>
      <c r="F539" s="12">
        <f t="shared" si="80"/>
        <v>0</v>
      </c>
      <c r="G539" s="12">
        <f t="shared" si="81"/>
        <v>0</v>
      </c>
      <c r="H539" s="12">
        <f t="shared" si="82"/>
        <v>0</v>
      </c>
      <c r="I539" s="12">
        <f t="shared" si="83"/>
        <v>0</v>
      </c>
      <c r="J539" s="12">
        <f t="shared" si="84"/>
        <v>0</v>
      </c>
      <c r="K539" s="12">
        <f t="shared" si="85"/>
        <v>0</v>
      </c>
      <c r="L539" s="12">
        <f t="shared" si="86"/>
        <v>0</v>
      </c>
      <c r="M539" s="12">
        <f t="shared" si="87"/>
        <v>0</v>
      </c>
      <c r="N539" s="12">
        <f t="shared" si="88"/>
        <v>0</v>
      </c>
      <c r="O539" s="12">
        <f t="shared" si="89"/>
        <v>0</v>
      </c>
      <c r="P539" s="3"/>
      <c r="Q539" s="3">
        <v>0</v>
      </c>
      <c r="R539" s="3">
        <v>0</v>
      </c>
      <c r="S539" s="3">
        <v>0</v>
      </c>
      <c r="T539" s="2">
        <v>0</v>
      </c>
      <c r="U539" s="3">
        <v>0</v>
      </c>
      <c r="V539" s="3">
        <v>0</v>
      </c>
      <c r="W539" s="3">
        <v>0</v>
      </c>
      <c r="X539" s="3">
        <v>0</v>
      </c>
      <c r="Y539" s="3">
        <v>0</v>
      </c>
      <c r="Z539" s="3">
        <v>0</v>
      </c>
      <c r="AA539" s="3">
        <v>0</v>
      </c>
      <c r="AB539" s="3">
        <v>0</v>
      </c>
      <c r="AC539" s="3">
        <v>0</v>
      </c>
      <c r="AD539" s="2">
        <v>0</v>
      </c>
      <c r="AE539" s="3">
        <v>0</v>
      </c>
      <c r="AF539" s="3">
        <v>0</v>
      </c>
      <c r="AG539" s="3">
        <v>0</v>
      </c>
      <c r="AH539" s="3">
        <v>0</v>
      </c>
      <c r="AI539" s="3">
        <v>0</v>
      </c>
      <c r="AJ539" s="3">
        <v>0</v>
      </c>
      <c r="AK539" s="3">
        <v>0</v>
      </c>
      <c r="AL539" s="3">
        <v>0</v>
      </c>
      <c r="AM539" s="3">
        <v>0</v>
      </c>
    </row>
    <row r="540" spans="1:39">
      <c r="A540" s="9" t="s">
        <v>632</v>
      </c>
      <c r="B540" s="8" t="s">
        <v>463</v>
      </c>
      <c r="C540" s="10">
        <v>484279.78692001046</v>
      </c>
      <c r="D540" s="10">
        <v>466045.67248402978</v>
      </c>
      <c r="E540" s="11">
        <v>-3.7652024570235573E-2</v>
      </c>
      <c r="F540" s="12">
        <f t="shared" si="80"/>
        <v>0</v>
      </c>
      <c r="G540" s="12">
        <f t="shared" si="81"/>
        <v>0</v>
      </c>
      <c r="H540" s="12">
        <f t="shared" si="82"/>
        <v>0</v>
      </c>
      <c r="I540" s="12">
        <f t="shared" si="83"/>
        <v>0</v>
      </c>
      <c r="J540" s="12">
        <f t="shared" si="84"/>
        <v>0</v>
      </c>
      <c r="K540" s="12">
        <f t="shared" si="85"/>
        <v>0</v>
      </c>
      <c r="L540" s="12">
        <f t="shared" si="86"/>
        <v>0</v>
      </c>
      <c r="M540" s="12">
        <f t="shared" si="87"/>
        <v>0</v>
      </c>
      <c r="N540" s="12">
        <f t="shared" si="88"/>
        <v>0</v>
      </c>
      <c r="O540" s="12">
        <f t="shared" si="89"/>
        <v>0</v>
      </c>
      <c r="P540" s="3"/>
      <c r="Q540" s="3">
        <v>0</v>
      </c>
      <c r="R540" s="3">
        <v>0</v>
      </c>
      <c r="S540" s="3">
        <v>-18234.114435980679</v>
      </c>
      <c r="T540" s="2">
        <v>0</v>
      </c>
      <c r="U540" s="3">
        <v>0</v>
      </c>
      <c r="V540" s="3">
        <v>0</v>
      </c>
      <c r="W540" s="3">
        <v>0</v>
      </c>
      <c r="X540" s="3">
        <v>0</v>
      </c>
      <c r="Y540" s="3">
        <v>0</v>
      </c>
      <c r="Z540" s="3">
        <v>0</v>
      </c>
      <c r="AA540" s="3">
        <v>0</v>
      </c>
      <c r="AB540" s="3">
        <v>0</v>
      </c>
      <c r="AC540" s="3">
        <v>0</v>
      </c>
      <c r="AD540" s="2">
        <v>0</v>
      </c>
      <c r="AE540" s="3">
        <v>0</v>
      </c>
      <c r="AF540" s="3">
        <v>0</v>
      </c>
      <c r="AG540" s="3">
        <v>0</v>
      </c>
      <c r="AH540" s="3">
        <v>0</v>
      </c>
      <c r="AI540" s="3">
        <v>0</v>
      </c>
      <c r="AJ540" s="3">
        <v>0</v>
      </c>
      <c r="AK540" s="3">
        <v>0</v>
      </c>
      <c r="AL540" s="3">
        <v>0</v>
      </c>
      <c r="AM540" s="3">
        <v>0</v>
      </c>
    </row>
    <row r="541" spans="1:39" ht="30">
      <c r="A541" s="9" t="s">
        <v>632</v>
      </c>
      <c r="B541" s="8" t="s">
        <v>360</v>
      </c>
      <c r="C541" s="10">
        <v>50478</v>
      </c>
      <c r="D541" s="10">
        <v>50478</v>
      </c>
      <c r="E541" s="11">
        <v>0</v>
      </c>
      <c r="F541" s="12">
        <f t="shared" si="80"/>
        <v>0</v>
      </c>
      <c r="G541" s="12">
        <f t="shared" si="81"/>
        <v>0</v>
      </c>
      <c r="H541" s="12">
        <f t="shared" si="82"/>
        <v>0</v>
      </c>
      <c r="I541" s="12">
        <f t="shared" si="83"/>
        <v>0</v>
      </c>
      <c r="J541" s="12">
        <f t="shared" si="84"/>
        <v>0</v>
      </c>
      <c r="K541" s="12">
        <f t="shared" si="85"/>
        <v>0</v>
      </c>
      <c r="L541" s="12">
        <f t="shared" si="86"/>
        <v>0</v>
      </c>
      <c r="M541" s="12">
        <f t="shared" si="87"/>
        <v>0</v>
      </c>
      <c r="N541" s="12">
        <f t="shared" si="88"/>
        <v>0</v>
      </c>
      <c r="O541" s="12">
        <f t="shared" si="89"/>
        <v>0</v>
      </c>
      <c r="P541" s="3"/>
      <c r="Q541" s="3">
        <v>0</v>
      </c>
      <c r="R541" s="3">
        <v>0</v>
      </c>
      <c r="S541" s="3">
        <v>0</v>
      </c>
      <c r="T541" s="2">
        <v>0</v>
      </c>
      <c r="U541" s="3">
        <v>0</v>
      </c>
      <c r="V541" s="3">
        <v>0</v>
      </c>
      <c r="W541" s="3">
        <v>0</v>
      </c>
      <c r="X541" s="3">
        <v>0</v>
      </c>
      <c r="Y541" s="3">
        <v>0</v>
      </c>
      <c r="Z541" s="3">
        <v>0</v>
      </c>
      <c r="AA541" s="3">
        <v>0</v>
      </c>
      <c r="AB541" s="3">
        <v>0</v>
      </c>
      <c r="AC541" s="3">
        <v>0</v>
      </c>
      <c r="AD541" s="2">
        <v>0</v>
      </c>
      <c r="AE541" s="3">
        <v>0</v>
      </c>
      <c r="AF541" s="3">
        <v>0</v>
      </c>
      <c r="AG541" s="3">
        <v>0</v>
      </c>
      <c r="AH541" s="3">
        <v>0</v>
      </c>
      <c r="AI541" s="3">
        <v>0</v>
      </c>
      <c r="AJ541" s="3">
        <v>0</v>
      </c>
      <c r="AK541" s="3">
        <v>0</v>
      </c>
      <c r="AL541" s="3">
        <v>0</v>
      </c>
      <c r="AM541" s="3">
        <v>0</v>
      </c>
    </row>
    <row r="542" spans="1:39">
      <c r="A542" s="9" t="s">
        <v>632</v>
      </c>
      <c r="B542" s="8" t="s">
        <v>464</v>
      </c>
      <c r="C542" s="10">
        <v>97602.068439593582</v>
      </c>
      <c r="D542" s="10">
        <v>95967.208528854753</v>
      </c>
      <c r="E542" s="11">
        <v>-1.675025885082192E-2</v>
      </c>
      <c r="F542" s="12">
        <f t="shared" si="80"/>
        <v>0</v>
      </c>
      <c r="G542" s="12">
        <f t="shared" si="81"/>
        <v>0</v>
      </c>
      <c r="H542" s="12">
        <f t="shared" si="82"/>
        <v>0</v>
      </c>
      <c r="I542" s="12">
        <f t="shared" si="83"/>
        <v>0</v>
      </c>
      <c r="J542" s="12">
        <f t="shared" si="84"/>
        <v>0</v>
      </c>
      <c r="K542" s="12">
        <f t="shared" si="85"/>
        <v>0</v>
      </c>
      <c r="L542" s="12">
        <f t="shared" si="86"/>
        <v>0</v>
      </c>
      <c r="M542" s="12">
        <f t="shared" si="87"/>
        <v>0</v>
      </c>
      <c r="N542" s="12">
        <f t="shared" si="88"/>
        <v>0</v>
      </c>
      <c r="O542" s="12">
        <f t="shared" si="89"/>
        <v>0</v>
      </c>
      <c r="P542" s="3"/>
      <c r="Q542" s="3">
        <v>0</v>
      </c>
      <c r="R542" s="3">
        <v>0</v>
      </c>
      <c r="S542" s="3">
        <v>-1634.8599107388291</v>
      </c>
      <c r="T542" s="2">
        <v>0</v>
      </c>
      <c r="U542" s="3">
        <v>0</v>
      </c>
      <c r="V542" s="3">
        <v>0</v>
      </c>
      <c r="W542" s="3">
        <v>0</v>
      </c>
      <c r="X542" s="3">
        <v>0</v>
      </c>
      <c r="Y542" s="3">
        <v>0</v>
      </c>
      <c r="Z542" s="3">
        <v>0</v>
      </c>
      <c r="AA542" s="3">
        <v>0</v>
      </c>
      <c r="AB542" s="3">
        <v>0</v>
      </c>
      <c r="AC542" s="3">
        <v>0</v>
      </c>
      <c r="AD542" s="2">
        <v>0</v>
      </c>
      <c r="AE542" s="3">
        <v>0</v>
      </c>
      <c r="AF542" s="3">
        <v>0</v>
      </c>
      <c r="AG542" s="3">
        <v>0</v>
      </c>
      <c r="AH542" s="3">
        <v>0</v>
      </c>
      <c r="AI542" s="3">
        <v>0</v>
      </c>
      <c r="AJ542" s="3">
        <v>0</v>
      </c>
      <c r="AK542" s="3">
        <v>0</v>
      </c>
      <c r="AL542" s="3">
        <v>0</v>
      </c>
      <c r="AM542" s="3">
        <v>0</v>
      </c>
    </row>
    <row r="543" spans="1:39">
      <c r="A543" s="9" t="s">
        <v>632</v>
      </c>
      <c r="B543" s="8" t="s">
        <v>562</v>
      </c>
      <c r="C543" s="10">
        <v>1153316.1483221792</v>
      </c>
      <c r="D543" s="10">
        <v>974498.35880748858</v>
      </c>
      <c r="E543" s="11">
        <v>-0.15504663641000008</v>
      </c>
      <c r="F543" s="12">
        <f t="shared" si="80"/>
        <v>63486.174682472716</v>
      </c>
      <c r="G543" s="12">
        <f t="shared" si="81"/>
        <v>0</v>
      </c>
      <c r="H543" s="12">
        <f t="shared" si="82"/>
        <v>0</v>
      </c>
      <c r="I543" s="12">
        <f t="shared" si="83"/>
        <v>0</v>
      </c>
      <c r="J543" s="12">
        <f t="shared" si="84"/>
        <v>0</v>
      </c>
      <c r="K543" s="12">
        <f t="shared" si="85"/>
        <v>0</v>
      </c>
      <c r="L543" s="12">
        <f t="shared" si="86"/>
        <v>0</v>
      </c>
      <c r="M543" s="12">
        <f t="shared" si="87"/>
        <v>0</v>
      </c>
      <c r="N543" s="12">
        <f t="shared" si="88"/>
        <v>0</v>
      </c>
      <c r="O543" s="12">
        <f t="shared" si="89"/>
        <v>0</v>
      </c>
      <c r="P543" s="3"/>
      <c r="Q543" s="3">
        <v>1</v>
      </c>
      <c r="R543" s="3">
        <v>0</v>
      </c>
      <c r="S543" s="3">
        <v>-178817.78951469064</v>
      </c>
      <c r="T543" s="2">
        <v>63486.174682472716</v>
      </c>
      <c r="U543" s="3">
        <v>0</v>
      </c>
      <c r="V543" s="3">
        <v>0</v>
      </c>
      <c r="W543" s="3">
        <v>0</v>
      </c>
      <c r="X543" s="3">
        <v>0</v>
      </c>
      <c r="Y543" s="3">
        <v>0</v>
      </c>
      <c r="Z543" s="3">
        <v>0</v>
      </c>
      <c r="AA543" s="3">
        <v>0</v>
      </c>
      <c r="AB543" s="3">
        <v>0</v>
      </c>
      <c r="AC543" s="3">
        <v>0</v>
      </c>
      <c r="AD543" s="2">
        <v>0</v>
      </c>
      <c r="AE543" s="3">
        <v>0</v>
      </c>
      <c r="AF543" s="3">
        <v>0</v>
      </c>
      <c r="AG543" s="3">
        <v>0</v>
      </c>
      <c r="AH543" s="3">
        <v>0</v>
      </c>
      <c r="AI543" s="3">
        <v>0</v>
      </c>
      <c r="AJ543" s="3">
        <v>0</v>
      </c>
      <c r="AK543" s="3">
        <v>0</v>
      </c>
      <c r="AL543" s="3">
        <v>0</v>
      </c>
      <c r="AM543" s="3">
        <v>0</v>
      </c>
    </row>
    <row r="544" spans="1:39">
      <c r="A544" s="9" t="s">
        <v>632</v>
      </c>
      <c r="B544" s="8" t="s">
        <v>387</v>
      </c>
      <c r="C544" s="10">
        <v>3751809.4889650568</v>
      </c>
      <c r="D544" s="10">
        <v>3965323.3263145224</v>
      </c>
      <c r="E544" s="11">
        <v>5.6909562699667821E-2</v>
      </c>
      <c r="F544" s="12">
        <f t="shared" si="80"/>
        <v>-99377.391891465493</v>
      </c>
      <c r="G544" s="12">
        <f t="shared" si="81"/>
        <v>-37017.775068683732</v>
      </c>
      <c r="H544" s="12">
        <f t="shared" si="82"/>
        <v>-19483.016186615081</v>
      </c>
      <c r="I544" s="12">
        <f t="shared" si="83"/>
        <v>-11576.333325010226</v>
      </c>
      <c r="J544" s="12">
        <f t="shared" si="84"/>
        <v>-7649.3570643916355</v>
      </c>
      <c r="K544" s="12">
        <f t="shared" si="85"/>
        <v>-5069.9230146570189</v>
      </c>
      <c r="L544" s="12">
        <f t="shared" si="86"/>
        <v>-3404.1972096181389</v>
      </c>
      <c r="M544" s="12">
        <f t="shared" si="87"/>
        <v>-2258.3648352352093</v>
      </c>
      <c r="N544" s="12">
        <f t="shared" si="88"/>
        <v>-1494.9126579469221</v>
      </c>
      <c r="O544" s="12">
        <f t="shared" si="89"/>
        <v>-894.60611118124086</v>
      </c>
      <c r="P544" s="3"/>
      <c r="Q544" s="3">
        <v>0</v>
      </c>
      <c r="R544" s="3">
        <v>1</v>
      </c>
      <c r="S544" s="3">
        <v>213513.83734946558</v>
      </c>
      <c r="T544" s="2">
        <v>0</v>
      </c>
      <c r="U544" s="3">
        <v>0</v>
      </c>
      <c r="V544" s="3">
        <v>0</v>
      </c>
      <c r="W544" s="3">
        <v>0</v>
      </c>
      <c r="X544" s="3">
        <v>0</v>
      </c>
      <c r="Y544" s="3">
        <v>0</v>
      </c>
      <c r="Z544" s="3">
        <v>0</v>
      </c>
      <c r="AA544" s="3">
        <v>0</v>
      </c>
      <c r="AB544" s="3">
        <v>0</v>
      </c>
      <c r="AC544" s="3">
        <v>0</v>
      </c>
      <c r="AD544" s="2">
        <v>99377.391891465493</v>
      </c>
      <c r="AE544" s="3">
        <v>37017.775068683732</v>
      </c>
      <c r="AF544" s="3">
        <v>19483.016186615081</v>
      </c>
      <c r="AG544" s="3">
        <v>11576.333325010226</v>
      </c>
      <c r="AH544" s="3">
        <v>7649.3570643916355</v>
      </c>
      <c r="AI544" s="3">
        <v>5069.9230146570189</v>
      </c>
      <c r="AJ544" s="3">
        <v>3404.1972096181389</v>
      </c>
      <c r="AK544" s="3">
        <v>2258.3648352352093</v>
      </c>
      <c r="AL544" s="3">
        <v>1494.9126579469221</v>
      </c>
      <c r="AM544" s="3">
        <v>894.60611118124086</v>
      </c>
    </row>
    <row r="545" spans="1:39">
      <c r="A545" s="9" t="s">
        <v>632</v>
      </c>
      <c r="B545" s="8" t="s">
        <v>484</v>
      </c>
      <c r="C545" s="10">
        <v>106233.03496521563</v>
      </c>
      <c r="D545" s="10">
        <v>147047.3687452414</v>
      </c>
      <c r="E545" s="11">
        <v>0.38419625113214356</v>
      </c>
      <c r="F545" s="12">
        <f t="shared" si="80"/>
        <v>-18996.530122813849</v>
      </c>
      <c r="G545" s="12">
        <f t="shared" si="81"/>
        <v>-7076.1494721033159</v>
      </c>
      <c r="H545" s="12">
        <f t="shared" si="82"/>
        <v>-3724.2847374835169</v>
      </c>
      <c r="I545" s="12">
        <f t="shared" si="83"/>
        <v>-2212.8792126127069</v>
      </c>
      <c r="J545" s="12">
        <f t="shared" si="84"/>
        <v>-1462.2162961629697</v>
      </c>
      <c r="K545" s="12">
        <f t="shared" si="85"/>
        <v>-969.14341818775802</v>
      </c>
      <c r="L545" s="12">
        <f t="shared" si="86"/>
        <v>-650.73085141071704</v>
      </c>
      <c r="M545" s="12">
        <f t="shared" si="87"/>
        <v>-431.69874761558839</v>
      </c>
      <c r="N545" s="12">
        <f t="shared" si="88"/>
        <v>-285.76070268255097</v>
      </c>
      <c r="O545" s="12">
        <f t="shared" si="89"/>
        <v>-171.00883425948786</v>
      </c>
      <c r="P545" s="3"/>
      <c r="Q545" s="3">
        <v>0</v>
      </c>
      <c r="R545" s="3">
        <v>1</v>
      </c>
      <c r="S545" s="3">
        <v>40814.333780025772</v>
      </c>
      <c r="T545" s="2">
        <v>0</v>
      </c>
      <c r="U545" s="3">
        <v>0</v>
      </c>
      <c r="V545" s="3">
        <v>0</v>
      </c>
      <c r="W545" s="3">
        <v>0</v>
      </c>
      <c r="X545" s="3">
        <v>0</v>
      </c>
      <c r="Y545" s="3">
        <v>0</v>
      </c>
      <c r="Z545" s="3">
        <v>0</v>
      </c>
      <c r="AA545" s="3">
        <v>0</v>
      </c>
      <c r="AB545" s="3">
        <v>0</v>
      </c>
      <c r="AC545" s="3">
        <v>0</v>
      </c>
      <c r="AD545" s="2">
        <v>18996.530122813849</v>
      </c>
      <c r="AE545" s="3">
        <v>7076.1494721033159</v>
      </c>
      <c r="AF545" s="3">
        <v>3724.2847374835169</v>
      </c>
      <c r="AG545" s="3">
        <v>2212.8792126127069</v>
      </c>
      <c r="AH545" s="3">
        <v>1462.2162961629697</v>
      </c>
      <c r="AI545" s="3">
        <v>969.14341818775802</v>
      </c>
      <c r="AJ545" s="3">
        <v>650.73085141071704</v>
      </c>
      <c r="AK545" s="3">
        <v>431.69874761558839</v>
      </c>
      <c r="AL545" s="3">
        <v>285.76070268255097</v>
      </c>
      <c r="AM545" s="3">
        <v>171.00883425948786</v>
      </c>
    </row>
    <row r="546" spans="1:39">
      <c r="A546" s="9" t="s">
        <v>632</v>
      </c>
      <c r="B546" s="8" t="s">
        <v>485</v>
      </c>
      <c r="C546" s="10">
        <v>1452176.1969595253</v>
      </c>
      <c r="D546" s="10">
        <v>1459181.2854258935</v>
      </c>
      <c r="E546" s="11">
        <v>4.8238557284129603E-3</v>
      </c>
      <c r="F546" s="12">
        <f t="shared" si="80"/>
        <v>-3260.4323466738306</v>
      </c>
      <c r="G546" s="12">
        <f t="shared" si="81"/>
        <v>-1214.5010946518678</v>
      </c>
      <c r="H546" s="12">
        <f t="shared" si="82"/>
        <v>-639.21033724638301</v>
      </c>
      <c r="I546" s="12">
        <f t="shared" si="83"/>
        <v>-379.80320181841063</v>
      </c>
      <c r="J546" s="12">
        <f t="shared" si="84"/>
        <v>-250.9646382271612</v>
      </c>
      <c r="K546" s="12">
        <f t="shared" si="85"/>
        <v>-166.33703780621605</v>
      </c>
      <c r="L546" s="12">
        <f t="shared" si="86"/>
        <v>-111.68691877945095</v>
      </c>
      <c r="M546" s="12">
        <f t="shared" si="87"/>
        <v>-74.093771422712749</v>
      </c>
      <c r="N546" s="12">
        <f t="shared" si="88"/>
        <v>-49.045980103256056</v>
      </c>
      <c r="O546" s="12">
        <f t="shared" si="89"/>
        <v>-29.350767281284394</v>
      </c>
      <c r="P546" s="3"/>
      <c r="Q546" s="3">
        <v>0</v>
      </c>
      <c r="R546" s="3">
        <v>1</v>
      </c>
      <c r="S546" s="3">
        <v>7005.08846636815</v>
      </c>
      <c r="T546" s="2">
        <v>0</v>
      </c>
      <c r="U546" s="3">
        <v>0</v>
      </c>
      <c r="V546" s="3">
        <v>0</v>
      </c>
      <c r="W546" s="3">
        <v>0</v>
      </c>
      <c r="X546" s="3">
        <v>0</v>
      </c>
      <c r="Y546" s="3">
        <v>0</v>
      </c>
      <c r="Z546" s="3">
        <v>0</v>
      </c>
      <c r="AA546" s="3">
        <v>0</v>
      </c>
      <c r="AB546" s="3">
        <v>0</v>
      </c>
      <c r="AC546" s="3">
        <v>0</v>
      </c>
      <c r="AD546" s="2">
        <v>3260.4323466738306</v>
      </c>
      <c r="AE546" s="3">
        <v>1214.5010946518678</v>
      </c>
      <c r="AF546" s="3">
        <v>639.21033724638301</v>
      </c>
      <c r="AG546" s="3">
        <v>379.80320181841063</v>
      </c>
      <c r="AH546" s="3">
        <v>250.9646382271612</v>
      </c>
      <c r="AI546" s="3">
        <v>166.33703780621605</v>
      </c>
      <c r="AJ546" s="3">
        <v>111.68691877945095</v>
      </c>
      <c r="AK546" s="3">
        <v>74.093771422712749</v>
      </c>
      <c r="AL546" s="3">
        <v>49.045980103256056</v>
      </c>
      <c r="AM546" s="3">
        <v>29.350767281284394</v>
      </c>
    </row>
    <row r="547" spans="1:39">
      <c r="A547" s="9" t="s">
        <v>633</v>
      </c>
      <c r="B547" s="8" t="s">
        <v>540</v>
      </c>
      <c r="C547" s="10">
        <v>173022.95945562582</v>
      </c>
      <c r="D547" s="10">
        <v>144209.496267932</v>
      </c>
      <c r="E547" s="11">
        <v>-0.16652970957350571</v>
      </c>
      <c r="F547" s="12">
        <f t="shared" si="80"/>
        <v>11511.167242131254</v>
      </c>
      <c r="G547" s="12">
        <f t="shared" si="81"/>
        <v>0</v>
      </c>
      <c r="H547" s="12">
        <f t="shared" si="82"/>
        <v>0</v>
      </c>
      <c r="I547" s="12">
        <f t="shared" si="83"/>
        <v>0</v>
      </c>
      <c r="J547" s="12">
        <f t="shared" si="84"/>
        <v>0</v>
      </c>
      <c r="K547" s="12">
        <f t="shared" si="85"/>
        <v>0</v>
      </c>
      <c r="L547" s="12">
        <f t="shared" si="86"/>
        <v>0</v>
      </c>
      <c r="M547" s="12">
        <f t="shared" si="87"/>
        <v>0</v>
      </c>
      <c r="N547" s="12">
        <f t="shared" si="88"/>
        <v>0</v>
      </c>
      <c r="O547" s="12">
        <f t="shared" si="89"/>
        <v>0</v>
      </c>
      <c r="P547" s="3"/>
      <c r="Q547" s="3">
        <v>1</v>
      </c>
      <c r="R547" s="3">
        <v>0</v>
      </c>
      <c r="S547" s="3">
        <v>-28813.463187693822</v>
      </c>
      <c r="T547" s="2">
        <v>11511.167242131254</v>
      </c>
      <c r="U547" s="3">
        <v>0</v>
      </c>
      <c r="V547" s="3">
        <v>0</v>
      </c>
      <c r="W547" s="3">
        <v>0</v>
      </c>
      <c r="X547" s="3">
        <v>0</v>
      </c>
      <c r="Y547" s="3">
        <v>0</v>
      </c>
      <c r="Z547" s="3">
        <v>0</v>
      </c>
      <c r="AA547" s="3">
        <v>0</v>
      </c>
      <c r="AB547" s="3">
        <v>0</v>
      </c>
      <c r="AC547" s="3">
        <v>0</v>
      </c>
      <c r="AD547" s="2">
        <v>0</v>
      </c>
      <c r="AE547" s="3">
        <v>0</v>
      </c>
      <c r="AF547" s="3">
        <v>0</v>
      </c>
      <c r="AG547" s="3">
        <v>0</v>
      </c>
      <c r="AH547" s="3">
        <v>0</v>
      </c>
      <c r="AI547" s="3">
        <v>0</v>
      </c>
      <c r="AJ547" s="3">
        <v>0</v>
      </c>
      <c r="AK547" s="3">
        <v>0</v>
      </c>
      <c r="AL547" s="3">
        <v>0</v>
      </c>
      <c r="AM547" s="3">
        <v>0</v>
      </c>
    </row>
    <row r="548" spans="1:39" ht="30">
      <c r="A548" s="9" t="s">
        <v>633</v>
      </c>
      <c r="B548" s="8" t="s">
        <v>569</v>
      </c>
      <c r="C548" s="10">
        <v>427332.73302943318</v>
      </c>
      <c r="D548" s="10">
        <v>458389.53490201064</v>
      </c>
      <c r="E548" s="11">
        <v>7.267592550753274E-2</v>
      </c>
      <c r="F548" s="12">
        <f t="shared" si="80"/>
        <v>-14455.006799091911</v>
      </c>
      <c r="G548" s="12">
        <f t="shared" si="81"/>
        <v>-5384.4458998227328</v>
      </c>
      <c r="H548" s="12">
        <f t="shared" si="82"/>
        <v>-2833.9155021487818</v>
      </c>
      <c r="I548" s="12">
        <f t="shared" si="83"/>
        <v>-1683.8435154781703</v>
      </c>
      <c r="J548" s="12">
        <f t="shared" si="84"/>
        <v>-1112.6424860819745</v>
      </c>
      <c r="K548" s="12">
        <f t="shared" si="85"/>
        <v>-737.44913458564542</v>
      </c>
      <c r="L548" s="12">
        <f t="shared" si="86"/>
        <v>-495.15984344026492</v>
      </c>
      <c r="M548" s="12">
        <f t="shared" si="87"/>
        <v>-328.49200836149686</v>
      </c>
      <c r="N548" s="12">
        <f t="shared" si="88"/>
        <v>-217.44354750496416</v>
      </c>
      <c r="O548" s="12">
        <f t="shared" si="89"/>
        <v>-130.12554639949821</v>
      </c>
      <c r="P548" s="3"/>
      <c r="Q548" s="3">
        <v>0</v>
      </c>
      <c r="R548" s="3">
        <v>1</v>
      </c>
      <c r="S548" s="3">
        <v>31056.80187257746</v>
      </c>
      <c r="T548" s="2">
        <v>0</v>
      </c>
      <c r="U548" s="3">
        <v>0</v>
      </c>
      <c r="V548" s="3">
        <v>0</v>
      </c>
      <c r="W548" s="3">
        <v>0</v>
      </c>
      <c r="X548" s="3">
        <v>0</v>
      </c>
      <c r="Y548" s="3">
        <v>0</v>
      </c>
      <c r="Z548" s="3">
        <v>0</v>
      </c>
      <c r="AA548" s="3">
        <v>0</v>
      </c>
      <c r="AB548" s="3">
        <v>0</v>
      </c>
      <c r="AC548" s="3">
        <v>0</v>
      </c>
      <c r="AD548" s="2">
        <v>14455.006799091911</v>
      </c>
      <c r="AE548" s="3">
        <v>5384.4458998227328</v>
      </c>
      <c r="AF548" s="3">
        <v>2833.9155021487818</v>
      </c>
      <c r="AG548" s="3">
        <v>1683.8435154781703</v>
      </c>
      <c r="AH548" s="3">
        <v>1112.6424860819745</v>
      </c>
      <c r="AI548" s="3">
        <v>737.44913458564542</v>
      </c>
      <c r="AJ548" s="3">
        <v>495.15984344026492</v>
      </c>
      <c r="AK548" s="3">
        <v>328.49200836149686</v>
      </c>
      <c r="AL548" s="3">
        <v>217.44354750496416</v>
      </c>
      <c r="AM548" s="3">
        <v>130.12554639949821</v>
      </c>
    </row>
    <row r="549" spans="1:39">
      <c r="A549" s="9" t="s">
        <v>633</v>
      </c>
      <c r="B549" s="8" t="s">
        <v>394</v>
      </c>
      <c r="C549" s="10">
        <v>292526.87906557164</v>
      </c>
      <c r="D549" s="10">
        <v>351090.84135249327</v>
      </c>
      <c r="E549" s="11">
        <v>0.20020027723262368</v>
      </c>
      <c r="F549" s="12">
        <f t="shared" si="80"/>
        <v>-27257.876600188334</v>
      </c>
      <c r="G549" s="12">
        <f t="shared" si="81"/>
        <v>-10153.475812061075</v>
      </c>
      <c r="H549" s="12">
        <f t="shared" si="82"/>
        <v>-5343.9282406830152</v>
      </c>
      <c r="I549" s="12">
        <f t="shared" si="83"/>
        <v>-3175.2319038559481</v>
      </c>
      <c r="J549" s="12">
        <f t="shared" si="84"/>
        <v>-2098.1153455876965</v>
      </c>
      <c r="K549" s="12">
        <f t="shared" si="85"/>
        <v>-1390.611418509606</v>
      </c>
      <c r="L549" s="12">
        <f t="shared" si="86"/>
        <v>-933.72532420470543</v>
      </c>
      <c r="M549" s="12">
        <f t="shared" si="87"/>
        <v>-619.43897727036847</v>
      </c>
      <c r="N549" s="12">
        <f t="shared" si="88"/>
        <v>-410.03435472405664</v>
      </c>
      <c r="O549" s="12">
        <f t="shared" si="89"/>
        <v>-245.37837550601699</v>
      </c>
      <c r="P549" s="3"/>
      <c r="Q549" s="3">
        <v>0</v>
      </c>
      <c r="R549" s="3">
        <v>1</v>
      </c>
      <c r="S549" s="3">
        <v>58563.962286921625</v>
      </c>
      <c r="T549" s="2">
        <v>0</v>
      </c>
      <c r="U549" s="3">
        <v>0</v>
      </c>
      <c r="V549" s="3">
        <v>0</v>
      </c>
      <c r="W549" s="3">
        <v>0</v>
      </c>
      <c r="X549" s="3">
        <v>0</v>
      </c>
      <c r="Y549" s="3">
        <v>0</v>
      </c>
      <c r="Z549" s="3">
        <v>0</v>
      </c>
      <c r="AA549" s="3">
        <v>0</v>
      </c>
      <c r="AB549" s="3">
        <v>0</v>
      </c>
      <c r="AC549" s="3">
        <v>0</v>
      </c>
      <c r="AD549" s="2">
        <v>27257.876600188334</v>
      </c>
      <c r="AE549" s="3">
        <v>10153.475812061075</v>
      </c>
      <c r="AF549" s="3">
        <v>5343.9282406830152</v>
      </c>
      <c r="AG549" s="3">
        <v>3175.2319038559481</v>
      </c>
      <c r="AH549" s="3">
        <v>2098.1153455876965</v>
      </c>
      <c r="AI549" s="3">
        <v>1390.611418509606</v>
      </c>
      <c r="AJ549" s="3">
        <v>933.72532420470543</v>
      </c>
      <c r="AK549" s="3">
        <v>619.43897727036847</v>
      </c>
      <c r="AL549" s="3">
        <v>410.03435472405664</v>
      </c>
      <c r="AM549" s="3">
        <v>245.37837550601699</v>
      </c>
    </row>
    <row r="550" spans="1:39" ht="30">
      <c r="A550" s="9" t="s">
        <v>633</v>
      </c>
      <c r="B550" s="8" t="s">
        <v>570</v>
      </c>
      <c r="C550" s="10">
        <v>2204102.3085290794</v>
      </c>
      <c r="D550" s="10">
        <v>2052104.0835789968</v>
      </c>
      <c r="E550" s="11">
        <v>-6.8961510707513163E-2</v>
      </c>
      <c r="F550" s="12">
        <f t="shared" si="80"/>
        <v>0</v>
      </c>
      <c r="G550" s="12">
        <f t="shared" si="81"/>
        <v>0</v>
      </c>
      <c r="H550" s="12">
        <f t="shared" si="82"/>
        <v>0</v>
      </c>
      <c r="I550" s="12">
        <f t="shared" si="83"/>
        <v>0</v>
      </c>
      <c r="J550" s="12">
        <f t="shared" si="84"/>
        <v>0</v>
      </c>
      <c r="K550" s="12">
        <f t="shared" si="85"/>
        <v>0</v>
      </c>
      <c r="L550" s="12">
        <f t="shared" si="86"/>
        <v>0</v>
      </c>
      <c r="M550" s="12">
        <f t="shared" si="87"/>
        <v>0</v>
      </c>
      <c r="N550" s="12">
        <f t="shared" si="88"/>
        <v>0</v>
      </c>
      <c r="O550" s="12">
        <f t="shared" si="89"/>
        <v>0</v>
      </c>
      <c r="P550" s="3"/>
      <c r="Q550" s="3">
        <v>0</v>
      </c>
      <c r="R550" s="3">
        <v>0</v>
      </c>
      <c r="S550" s="3">
        <v>-151998.2249500826</v>
      </c>
      <c r="T550" s="2">
        <v>0</v>
      </c>
      <c r="U550" s="3">
        <v>0</v>
      </c>
      <c r="V550" s="3">
        <v>0</v>
      </c>
      <c r="W550" s="3">
        <v>0</v>
      </c>
      <c r="X550" s="3">
        <v>0</v>
      </c>
      <c r="Y550" s="3">
        <v>0</v>
      </c>
      <c r="Z550" s="3">
        <v>0</v>
      </c>
      <c r="AA550" s="3">
        <v>0</v>
      </c>
      <c r="AB550" s="3">
        <v>0</v>
      </c>
      <c r="AC550" s="3">
        <v>0</v>
      </c>
      <c r="AD550" s="2">
        <v>0</v>
      </c>
      <c r="AE550" s="3">
        <v>0</v>
      </c>
      <c r="AF550" s="3">
        <v>0</v>
      </c>
      <c r="AG550" s="3">
        <v>0</v>
      </c>
      <c r="AH550" s="3">
        <v>0</v>
      </c>
      <c r="AI550" s="3">
        <v>0</v>
      </c>
      <c r="AJ550" s="3">
        <v>0</v>
      </c>
      <c r="AK550" s="3">
        <v>0</v>
      </c>
      <c r="AL550" s="3">
        <v>0</v>
      </c>
      <c r="AM550" s="3">
        <v>0</v>
      </c>
    </row>
    <row r="551" spans="1:39" ht="30">
      <c r="A551" s="9" t="s">
        <v>633</v>
      </c>
      <c r="B551" s="8" t="s">
        <v>541</v>
      </c>
      <c r="C551" s="10">
        <v>612364.95010536117</v>
      </c>
      <c r="D551" s="10">
        <v>647198.31919678464</v>
      </c>
      <c r="E551" s="11">
        <v>5.6883348868073141E-2</v>
      </c>
      <c r="F551" s="12">
        <f t="shared" si="80"/>
        <v>-16212.763603853215</v>
      </c>
      <c r="G551" s="12">
        <f t="shared" si="81"/>
        <v>-6039.2049429576764</v>
      </c>
      <c r="H551" s="12">
        <f t="shared" si="82"/>
        <v>-3178.5251123174539</v>
      </c>
      <c r="I551" s="12">
        <f t="shared" si="83"/>
        <v>-1888.6021460774232</v>
      </c>
      <c r="J551" s="12">
        <f t="shared" si="84"/>
        <v>-1247.9419659341729</v>
      </c>
      <c r="K551" s="12">
        <f t="shared" si="85"/>
        <v>-827.12437670069482</v>
      </c>
      <c r="L551" s="12">
        <f t="shared" si="86"/>
        <v>-555.3722387956476</v>
      </c>
      <c r="M551" s="12">
        <f t="shared" si="87"/>
        <v>-368.43727238194697</v>
      </c>
      <c r="N551" s="12">
        <f t="shared" si="88"/>
        <v>-243.88510374845899</v>
      </c>
      <c r="O551" s="12">
        <f t="shared" si="89"/>
        <v>-145.94906470260753</v>
      </c>
      <c r="P551" s="3"/>
      <c r="Q551" s="3">
        <v>0</v>
      </c>
      <c r="R551" s="3">
        <v>1</v>
      </c>
      <c r="S551" s="3">
        <v>34833.369091423461</v>
      </c>
      <c r="T551" s="2">
        <v>0</v>
      </c>
      <c r="U551" s="3">
        <v>0</v>
      </c>
      <c r="V551" s="3">
        <v>0</v>
      </c>
      <c r="W551" s="3">
        <v>0</v>
      </c>
      <c r="X551" s="3">
        <v>0</v>
      </c>
      <c r="Y551" s="3">
        <v>0</v>
      </c>
      <c r="Z551" s="3">
        <v>0</v>
      </c>
      <c r="AA551" s="3">
        <v>0</v>
      </c>
      <c r="AB551" s="3">
        <v>0</v>
      </c>
      <c r="AC551" s="3">
        <v>0</v>
      </c>
      <c r="AD551" s="2">
        <v>16212.763603853215</v>
      </c>
      <c r="AE551" s="3">
        <v>6039.2049429576764</v>
      </c>
      <c r="AF551" s="3">
        <v>3178.5251123174539</v>
      </c>
      <c r="AG551" s="3">
        <v>1888.6021460774232</v>
      </c>
      <c r="AH551" s="3">
        <v>1247.9419659341729</v>
      </c>
      <c r="AI551" s="3">
        <v>827.12437670069482</v>
      </c>
      <c r="AJ551" s="3">
        <v>555.3722387956476</v>
      </c>
      <c r="AK551" s="3">
        <v>368.43727238194697</v>
      </c>
      <c r="AL551" s="3">
        <v>243.88510374845899</v>
      </c>
      <c r="AM551" s="3">
        <v>145.94906470260753</v>
      </c>
    </row>
    <row r="552" spans="1:39">
      <c r="A552" s="9" t="s">
        <v>633</v>
      </c>
      <c r="B552" s="8" t="s">
        <v>542</v>
      </c>
      <c r="C552" s="10">
        <v>553805.2481025653</v>
      </c>
      <c r="D552" s="10">
        <v>582553.03605604614</v>
      </c>
      <c r="E552" s="11">
        <v>5.1909562164634319E-2</v>
      </c>
      <c r="F552" s="12">
        <f t="shared" si="80"/>
        <v>-13380.304644096019</v>
      </c>
      <c r="G552" s="12">
        <f t="shared" si="81"/>
        <v>-4984.1226282790758</v>
      </c>
      <c r="H552" s="12">
        <f t="shared" si="82"/>
        <v>-2623.219295667102</v>
      </c>
      <c r="I552" s="12">
        <f t="shared" si="83"/>
        <v>-1558.6529652479253</v>
      </c>
      <c r="J552" s="12">
        <f t="shared" si="84"/>
        <v>-1029.9196417310882</v>
      </c>
      <c r="K552" s="12">
        <f t="shared" si="85"/>
        <v>-682.62119952103944</v>
      </c>
      <c r="L552" s="12">
        <f t="shared" si="86"/>
        <v>-458.34565454302333</v>
      </c>
      <c r="M552" s="12">
        <f t="shared" si="87"/>
        <v>-304.06925476533752</v>
      </c>
      <c r="N552" s="12">
        <f t="shared" si="88"/>
        <v>-201.27703493658424</v>
      </c>
      <c r="O552" s="12">
        <f t="shared" si="89"/>
        <v>-120.45096048755356</v>
      </c>
      <c r="P552" s="3"/>
      <c r="Q552" s="3">
        <v>0</v>
      </c>
      <c r="R552" s="3">
        <v>1</v>
      </c>
      <c r="S552" s="3">
        <v>28747.787953480845</v>
      </c>
      <c r="T552" s="2">
        <v>0</v>
      </c>
      <c r="U552" s="3">
        <v>0</v>
      </c>
      <c r="V552" s="3">
        <v>0</v>
      </c>
      <c r="W552" s="3">
        <v>0</v>
      </c>
      <c r="X552" s="3">
        <v>0</v>
      </c>
      <c r="Y552" s="3">
        <v>0</v>
      </c>
      <c r="Z552" s="3">
        <v>0</v>
      </c>
      <c r="AA552" s="3">
        <v>0</v>
      </c>
      <c r="AB552" s="3">
        <v>0</v>
      </c>
      <c r="AC552" s="3">
        <v>0</v>
      </c>
      <c r="AD552" s="2">
        <v>13380.304644096019</v>
      </c>
      <c r="AE552" s="3">
        <v>4984.1226282790758</v>
      </c>
      <c r="AF552" s="3">
        <v>2623.219295667102</v>
      </c>
      <c r="AG552" s="3">
        <v>1558.6529652479253</v>
      </c>
      <c r="AH552" s="3">
        <v>1029.9196417310882</v>
      </c>
      <c r="AI552" s="3">
        <v>682.62119952103944</v>
      </c>
      <c r="AJ552" s="3">
        <v>458.34565454302333</v>
      </c>
      <c r="AK552" s="3">
        <v>304.06925476533752</v>
      </c>
      <c r="AL552" s="3">
        <v>201.27703493658424</v>
      </c>
      <c r="AM552" s="3">
        <v>120.45096048755356</v>
      </c>
    </row>
    <row r="553" spans="1:39" ht="30">
      <c r="A553" s="9" t="s">
        <v>633</v>
      </c>
      <c r="B553" s="8" t="s">
        <v>543</v>
      </c>
      <c r="C553" s="10">
        <v>921713.44533588726</v>
      </c>
      <c r="D553" s="10">
        <v>975521.55792916671</v>
      </c>
      <c r="E553" s="11">
        <v>5.8378352692545252E-2</v>
      </c>
      <c r="F553" s="12">
        <f t="shared" si="80"/>
        <v>-25044.324801161725</v>
      </c>
      <c r="G553" s="12">
        <f t="shared" si="81"/>
        <v>-9328.9345251581308</v>
      </c>
      <c r="H553" s="12">
        <f t="shared" si="82"/>
        <v>-4909.9596618190526</v>
      </c>
      <c r="I553" s="12">
        <f t="shared" si="83"/>
        <v>-2917.3783521578507</v>
      </c>
      <c r="J553" s="12">
        <f t="shared" si="84"/>
        <v>-1927.7320444262668</v>
      </c>
      <c r="K553" s="12">
        <f t="shared" si="85"/>
        <v>-1277.6829445738331</v>
      </c>
      <c r="L553" s="12">
        <f t="shared" si="86"/>
        <v>-857.89955826166977</v>
      </c>
      <c r="M553" s="12">
        <f t="shared" si="87"/>
        <v>-569.13570960811217</v>
      </c>
      <c r="N553" s="12">
        <f t="shared" si="88"/>
        <v>-376.7363727544751</v>
      </c>
      <c r="O553" s="12">
        <f t="shared" si="89"/>
        <v>-225.45174099554239</v>
      </c>
      <c r="P553" s="3"/>
      <c r="Q553" s="3">
        <v>0</v>
      </c>
      <c r="R553" s="3">
        <v>1</v>
      </c>
      <c r="S553" s="3">
        <v>53808.112593279453</v>
      </c>
      <c r="T553" s="2">
        <v>0</v>
      </c>
      <c r="U553" s="3">
        <v>0</v>
      </c>
      <c r="V553" s="3">
        <v>0</v>
      </c>
      <c r="W553" s="3">
        <v>0</v>
      </c>
      <c r="X553" s="3">
        <v>0</v>
      </c>
      <c r="Y553" s="3">
        <v>0</v>
      </c>
      <c r="Z553" s="3">
        <v>0</v>
      </c>
      <c r="AA553" s="3">
        <v>0</v>
      </c>
      <c r="AB553" s="3">
        <v>0</v>
      </c>
      <c r="AC553" s="3">
        <v>0</v>
      </c>
      <c r="AD553" s="2">
        <v>25044.324801161725</v>
      </c>
      <c r="AE553" s="3">
        <v>9328.9345251581308</v>
      </c>
      <c r="AF553" s="3">
        <v>4909.9596618190526</v>
      </c>
      <c r="AG553" s="3">
        <v>2917.3783521578507</v>
      </c>
      <c r="AH553" s="3">
        <v>1927.7320444262668</v>
      </c>
      <c r="AI553" s="3">
        <v>1277.6829445738331</v>
      </c>
      <c r="AJ553" s="3">
        <v>857.89955826166977</v>
      </c>
      <c r="AK553" s="3">
        <v>569.13570960811217</v>
      </c>
      <c r="AL553" s="3">
        <v>376.7363727544751</v>
      </c>
      <c r="AM553" s="3">
        <v>225.45174099554239</v>
      </c>
    </row>
    <row r="554" spans="1:39">
      <c r="A554" s="9" t="s">
        <v>633</v>
      </c>
      <c r="B554" s="8" t="s">
        <v>571</v>
      </c>
      <c r="C554" s="10">
        <v>2141847.733437201</v>
      </c>
      <c r="D554" s="10">
        <v>1824127.8566808037</v>
      </c>
      <c r="E554" s="11">
        <v>-0.14833915212381873</v>
      </c>
      <c r="F554" s="12">
        <f t="shared" si="80"/>
        <v>103535.1034126773</v>
      </c>
      <c r="G554" s="12">
        <f t="shared" si="81"/>
        <v>0</v>
      </c>
      <c r="H554" s="12">
        <f t="shared" si="82"/>
        <v>0</v>
      </c>
      <c r="I554" s="12">
        <f t="shared" si="83"/>
        <v>0</v>
      </c>
      <c r="J554" s="12">
        <f t="shared" si="84"/>
        <v>0</v>
      </c>
      <c r="K554" s="12">
        <f t="shared" si="85"/>
        <v>0</v>
      </c>
      <c r="L554" s="12">
        <f t="shared" si="86"/>
        <v>0</v>
      </c>
      <c r="M554" s="12">
        <f t="shared" si="87"/>
        <v>0</v>
      </c>
      <c r="N554" s="12">
        <f t="shared" si="88"/>
        <v>0</v>
      </c>
      <c r="O554" s="12">
        <f t="shared" si="89"/>
        <v>0</v>
      </c>
      <c r="P554" s="3"/>
      <c r="Q554" s="3">
        <v>1</v>
      </c>
      <c r="R554" s="3">
        <v>0</v>
      </c>
      <c r="S554" s="3">
        <v>-317719.87675639731</v>
      </c>
      <c r="T554" s="2">
        <v>103535.1034126773</v>
      </c>
      <c r="U554" s="3">
        <v>0</v>
      </c>
      <c r="V554" s="3">
        <v>0</v>
      </c>
      <c r="W554" s="3">
        <v>0</v>
      </c>
      <c r="X554" s="3">
        <v>0</v>
      </c>
      <c r="Y554" s="3">
        <v>0</v>
      </c>
      <c r="Z554" s="3">
        <v>0</v>
      </c>
      <c r="AA554" s="3">
        <v>0</v>
      </c>
      <c r="AB554" s="3">
        <v>0</v>
      </c>
      <c r="AC554" s="3">
        <v>0</v>
      </c>
      <c r="AD554" s="2">
        <v>0</v>
      </c>
      <c r="AE554" s="3">
        <v>0</v>
      </c>
      <c r="AF554" s="3">
        <v>0</v>
      </c>
      <c r="AG554" s="3">
        <v>0</v>
      </c>
      <c r="AH554" s="3">
        <v>0</v>
      </c>
      <c r="AI554" s="3">
        <v>0</v>
      </c>
      <c r="AJ554" s="3">
        <v>0</v>
      </c>
      <c r="AK554" s="3">
        <v>0</v>
      </c>
      <c r="AL554" s="3">
        <v>0</v>
      </c>
      <c r="AM554" s="3">
        <v>0</v>
      </c>
    </row>
    <row r="555" spans="1:39" ht="30">
      <c r="A555" s="9" t="s">
        <v>633</v>
      </c>
      <c r="B555" s="8" t="s">
        <v>544</v>
      </c>
      <c r="C555" s="10">
        <v>2775161.3295665379</v>
      </c>
      <c r="D555" s="10">
        <v>2935858.1498184945</v>
      </c>
      <c r="E555" s="11">
        <v>5.7905397621354278E-2</v>
      </c>
      <c r="F555" s="12">
        <f t="shared" si="80"/>
        <v>-74794.360310020667</v>
      </c>
      <c r="G555" s="12">
        <f t="shared" si="81"/>
        <v>-27860.670859487589</v>
      </c>
      <c r="H555" s="12">
        <f t="shared" si="82"/>
        <v>-14663.493424934599</v>
      </c>
      <c r="I555" s="12">
        <f t="shared" si="83"/>
        <v>-8712.6903745405398</v>
      </c>
      <c r="J555" s="12">
        <f t="shared" si="84"/>
        <v>-5757.132055135412</v>
      </c>
      <c r="K555" s="12">
        <f t="shared" si="85"/>
        <v>-3815.7738041310886</v>
      </c>
      <c r="L555" s="12">
        <f t="shared" si="86"/>
        <v>-2562.0993650207911</v>
      </c>
      <c r="M555" s="12">
        <f t="shared" si="87"/>
        <v>-1699.7120771949833</v>
      </c>
      <c r="N555" s="12">
        <f t="shared" si="88"/>
        <v>-1125.1154195373392</v>
      </c>
      <c r="O555" s="12">
        <f t="shared" si="89"/>
        <v>-673.30698201773271</v>
      </c>
      <c r="P555" s="3"/>
      <c r="Q555" s="3">
        <v>0</v>
      </c>
      <c r="R555" s="3">
        <v>1</v>
      </c>
      <c r="S555" s="3">
        <v>160696.82025195658</v>
      </c>
      <c r="T555" s="2">
        <v>0</v>
      </c>
      <c r="U555" s="3">
        <v>0</v>
      </c>
      <c r="V555" s="3">
        <v>0</v>
      </c>
      <c r="W555" s="3">
        <v>0</v>
      </c>
      <c r="X555" s="3">
        <v>0</v>
      </c>
      <c r="Y555" s="3">
        <v>0</v>
      </c>
      <c r="Z555" s="3">
        <v>0</v>
      </c>
      <c r="AA555" s="3">
        <v>0</v>
      </c>
      <c r="AB555" s="3">
        <v>0</v>
      </c>
      <c r="AC555" s="3">
        <v>0</v>
      </c>
      <c r="AD555" s="2">
        <v>74794.360310020667</v>
      </c>
      <c r="AE555" s="3">
        <v>27860.670859487589</v>
      </c>
      <c r="AF555" s="3">
        <v>14663.493424934599</v>
      </c>
      <c r="AG555" s="3">
        <v>8712.6903745405398</v>
      </c>
      <c r="AH555" s="3">
        <v>5757.132055135412</v>
      </c>
      <c r="AI555" s="3">
        <v>3815.7738041310886</v>
      </c>
      <c r="AJ555" s="3">
        <v>2562.0993650207911</v>
      </c>
      <c r="AK555" s="3">
        <v>1699.7120771949833</v>
      </c>
      <c r="AL555" s="3">
        <v>1125.1154195373392</v>
      </c>
      <c r="AM555" s="3">
        <v>673.30698201773271</v>
      </c>
    </row>
    <row r="556" spans="1:39">
      <c r="A556" s="9" t="s">
        <v>633</v>
      </c>
      <c r="B556" s="8" t="s">
        <v>572</v>
      </c>
      <c r="C556" s="10">
        <v>87579.026849332498</v>
      </c>
      <c r="D556" s="10">
        <v>95610.524084698292</v>
      </c>
      <c r="E556" s="11">
        <v>9.1705714533490593E-2</v>
      </c>
      <c r="F556" s="12">
        <f t="shared" si="80"/>
        <v>-3738.161695477419</v>
      </c>
      <c r="G556" s="12">
        <f t="shared" si="81"/>
        <v>-1392.4538185172114</v>
      </c>
      <c r="H556" s="12">
        <f t="shared" si="82"/>
        <v>-732.86955347663638</v>
      </c>
      <c r="I556" s="12">
        <f t="shared" si="83"/>
        <v>-435.45322518519777</v>
      </c>
      <c r="J556" s="12">
        <f t="shared" si="84"/>
        <v>-287.7368084319196</v>
      </c>
      <c r="K556" s="12">
        <f t="shared" si="85"/>
        <v>-190.70929163756688</v>
      </c>
      <c r="L556" s="12">
        <f t="shared" si="86"/>
        <v>-128.05165612258835</v>
      </c>
      <c r="M556" s="12">
        <f t="shared" si="87"/>
        <v>-84.950236274156424</v>
      </c>
      <c r="N556" s="12">
        <f t="shared" si="88"/>
        <v>-56.232359590646858</v>
      </c>
      <c r="O556" s="12">
        <f t="shared" si="89"/>
        <v>-33.651338938438421</v>
      </c>
      <c r="P556" s="3"/>
      <c r="Q556" s="3">
        <v>0</v>
      </c>
      <c r="R556" s="3">
        <v>1</v>
      </c>
      <c r="S556" s="3">
        <v>8031.497235365794</v>
      </c>
      <c r="T556" s="2">
        <v>0</v>
      </c>
      <c r="U556" s="3">
        <v>0</v>
      </c>
      <c r="V556" s="3">
        <v>0</v>
      </c>
      <c r="W556" s="3">
        <v>0</v>
      </c>
      <c r="X556" s="3">
        <v>0</v>
      </c>
      <c r="Y556" s="3">
        <v>0</v>
      </c>
      <c r="Z556" s="3">
        <v>0</v>
      </c>
      <c r="AA556" s="3">
        <v>0</v>
      </c>
      <c r="AB556" s="3">
        <v>0</v>
      </c>
      <c r="AC556" s="3">
        <v>0</v>
      </c>
      <c r="AD556" s="2">
        <v>3738.161695477419</v>
      </c>
      <c r="AE556" s="3">
        <v>1392.4538185172114</v>
      </c>
      <c r="AF556" s="3">
        <v>732.86955347663638</v>
      </c>
      <c r="AG556" s="3">
        <v>435.45322518519777</v>
      </c>
      <c r="AH556" s="3">
        <v>287.7368084319196</v>
      </c>
      <c r="AI556" s="3">
        <v>190.70929163756688</v>
      </c>
      <c r="AJ556" s="3">
        <v>128.05165612258835</v>
      </c>
      <c r="AK556" s="3">
        <v>84.950236274156424</v>
      </c>
      <c r="AL556" s="3">
        <v>56.232359590646858</v>
      </c>
      <c r="AM556" s="3">
        <v>33.651338938438421</v>
      </c>
    </row>
    <row r="557" spans="1:39">
      <c r="A557" s="9" t="s">
        <v>633</v>
      </c>
      <c r="B557" s="8" t="s">
        <v>573</v>
      </c>
      <c r="C557" s="10">
        <v>303493.26768182783</v>
      </c>
      <c r="D557" s="10">
        <v>328030.55452843488</v>
      </c>
      <c r="E557" s="11">
        <v>8.0849526034070446E-2</v>
      </c>
      <c r="F557" s="12">
        <f t="shared" si="80"/>
        <v>-11420.578643422867</v>
      </c>
      <c r="G557" s="12">
        <f t="shared" si="81"/>
        <v>-4254.1306763027233</v>
      </c>
      <c r="H557" s="12">
        <f t="shared" si="82"/>
        <v>-2239.0134650879995</v>
      </c>
      <c r="I557" s="12">
        <f t="shared" si="83"/>
        <v>-1330.3672256276052</v>
      </c>
      <c r="J557" s="12">
        <f t="shared" si="84"/>
        <v>-879.07402541733848</v>
      </c>
      <c r="K557" s="12">
        <f t="shared" si="85"/>
        <v>-582.6421221461195</v>
      </c>
      <c r="L557" s="12">
        <f t="shared" si="86"/>
        <v>-391.21475428359935</v>
      </c>
      <c r="M557" s="12">
        <f t="shared" si="87"/>
        <v>-259.53421311874285</v>
      </c>
      <c r="N557" s="12">
        <f t="shared" si="88"/>
        <v>-171.79729966929568</v>
      </c>
      <c r="O557" s="12">
        <f t="shared" si="89"/>
        <v>-102.80929347381563</v>
      </c>
      <c r="P557" s="3"/>
      <c r="Q557" s="3">
        <v>0</v>
      </c>
      <c r="R557" s="3">
        <v>1</v>
      </c>
      <c r="S557" s="3">
        <v>24537.28684660705</v>
      </c>
      <c r="T557" s="2">
        <v>0</v>
      </c>
      <c r="U557" s="3">
        <v>0</v>
      </c>
      <c r="V557" s="3">
        <v>0</v>
      </c>
      <c r="W557" s="3">
        <v>0</v>
      </c>
      <c r="X557" s="3">
        <v>0</v>
      </c>
      <c r="Y557" s="3">
        <v>0</v>
      </c>
      <c r="Z557" s="3">
        <v>0</v>
      </c>
      <c r="AA557" s="3">
        <v>0</v>
      </c>
      <c r="AB557" s="3">
        <v>0</v>
      </c>
      <c r="AC557" s="3">
        <v>0</v>
      </c>
      <c r="AD557" s="2">
        <v>11420.578643422867</v>
      </c>
      <c r="AE557" s="3">
        <v>4254.1306763027233</v>
      </c>
      <c r="AF557" s="3">
        <v>2239.0134650879995</v>
      </c>
      <c r="AG557" s="3">
        <v>1330.3672256276052</v>
      </c>
      <c r="AH557" s="3">
        <v>879.07402541733848</v>
      </c>
      <c r="AI557" s="3">
        <v>582.6421221461195</v>
      </c>
      <c r="AJ557" s="3">
        <v>391.21475428359935</v>
      </c>
      <c r="AK557" s="3">
        <v>259.53421311874285</v>
      </c>
      <c r="AL557" s="3">
        <v>171.79729966929568</v>
      </c>
      <c r="AM557" s="3">
        <v>102.80929347381563</v>
      </c>
    </row>
    <row r="558" spans="1:39">
      <c r="A558" s="9" t="s">
        <v>633</v>
      </c>
      <c r="B558" s="8" t="s">
        <v>574</v>
      </c>
      <c r="C558" s="10">
        <v>78319.876254278613</v>
      </c>
      <c r="D558" s="10">
        <v>50478</v>
      </c>
      <c r="E558" s="11">
        <v>-0.35548927789269347</v>
      </c>
      <c r="F558" s="12">
        <f t="shared" si="80"/>
        <v>20009.888628850749</v>
      </c>
      <c r="G558" s="12">
        <f t="shared" si="81"/>
        <v>12961.099765965679</v>
      </c>
      <c r="H558" s="12">
        <f t="shared" si="82"/>
        <v>6617.189789369113</v>
      </c>
      <c r="I558" s="12">
        <f t="shared" si="83"/>
        <v>907.67081043220969</v>
      </c>
      <c r="J558" s="12">
        <f t="shared" si="84"/>
        <v>0</v>
      </c>
      <c r="K558" s="12">
        <f t="shared" si="85"/>
        <v>0</v>
      </c>
      <c r="L558" s="12">
        <f t="shared" si="86"/>
        <v>0</v>
      </c>
      <c r="M558" s="12">
        <f t="shared" si="87"/>
        <v>0</v>
      </c>
      <c r="N558" s="12">
        <f t="shared" si="88"/>
        <v>0</v>
      </c>
      <c r="O558" s="12">
        <f t="shared" si="89"/>
        <v>0</v>
      </c>
      <c r="P558" s="3"/>
      <c r="Q558" s="3">
        <v>1</v>
      </c>
      <c r="R558" s="3">
        <v>0</v>
      </c>
      <c r="S558" s="3">
        <v>-27841.876254278613</v>
      </c>
      <c r="T558" s="2">
        <v>20009.888628850749</v>
      </c>
      <c r="U558" s="3">
        <v>12961.099765965679</v>
      </c>
      <c r="V558" s="3">
        <v>6617.189789369113</v>
      </c>
      <c r="W558" s="3">
        <v>907.67081043220969</v>
      </c>
      <c r="X558" s="3">
        <v>0</v>
      </c>
      <c r="Y558" s="3">
        <v>0</v>
      </c>
      <c r="Z558" s="3">
        <v>0</v>
      </c>
      <c r="AA558" s="3">
        <v>0</v>
      </c>
      <c r="AB558" s="3">
        <v>0</v>
      </c>
      <c r="AC558" s="3">
        <v>0</v>
      </c>
      <c r="AD558" s="2">
        <v>0</v>
      </c>
      <c r="AE558" s="3">
        <v>0</v>
      </c>
      <c r="AF558" s="3">
        <v>0</v>
      </c>
      <c r="AG558" s="3">
        <v>0</v>
      </c>
      <c r="AH558" s="3">
        <v>0</v>
      </c>
      <c r="AI558" s="3">
        <v>0</v>
      </c>
      <c r="AJ558" s="3">
        <v>0</v>
      </c>
      <c r="AK558" s="3">
        <v>0</v>
      </c>
      <c r="AL558" s="3">
        <v>0</v>
      </c>
      <c r="AM558" s="3">
        <v>0</v>
      </c>
    </row>
    <row r="559" spans="1:39">
      <c r="A559" s="9" t="s">
        <v>633</v>
      </c>
      <c r="B559" s="8" t="s">
        <v>545</v>
      </c>
      <c r="C559" s="10">
        <v>2425454.9670927576</v>
      </c>
      <c r="D559" s="10">
        <v>2566318.879700507</v>
      </c>
      <c r="E559" s="11">
        <v>5.8077315191959342E-2</v>
      </c>
      <c r="F559" s="12">
        <f t="shared" si="80"/>
        <v>-65563.377157955911</v>
      </c>
      <c r="G559" s="12">
        <f t="shared" si="81"/>
        <v>-24422.157818622723</v>
      </c>
      <c r="H559" s="12">
        <f t="shared" si="82"/>
        <v>-12853.751885667114</v>
      </c>
      <c r="I559" s="12">
        <f t="shared" si="83"/>
        <v>-7637.3860638522201</v>
      </c>
      <c r="J559" s="12">
        <f t="shared" si="84"/>
        <v>-5046.5973465706684</v>
      </c>
      <c r="K559" s="12">
        <f t="shared" si="85"/>
        <v>-3344.8379801996543</v>
      </c>
      <c r="L559" s="12">
        <f t="shared" si="86"/>
        <v>-2245.8897474187252</v>
      </c>
      <c r="M559" s="12">
        <f t="shared" si="87"/>
        <v>-1489.9367213671749</v>
      </c>
      <c r="N559" s="12">
        <f t="shared" si="88"/>
        <v>-986.25573227177426</v>
      </c>
      <c r="O559" s="12">
        <f t="shared" si="89"/>
        <v>-590.20866576218793</v>
      </c>
      <c r="P559" s="3"/>
      <c r="Q559" s="3">
        <v>0</v>
      </c>
      <c r="R559" s="3">
        <v>1</v>
      </c>
      <c r="S559" s="3">
        <v>140863.91260774946</v>
      </c>
      <c r="T559" s="2">
        <v>0</v>
      </c>
      <c r="U559" s="3">
        <v>0</v>
      </c>
      <c r="V559" s="3">
        <v>0</v>
      </c>
      <c r="W559" s="3">
        <v>0</v>
      </c>
      <c r="X559" s="3">
        <v>0</v>
      </c>
      <c r="Y559" s="3">
        <v>0</v>
      </c>
      <c r="Z559" s="3">
        <v>0</v>
      </c>
      <c r="AA559" s="3">
        <v>0</v>
      </c>
      <c r="AB559" s="3">
        <v>0</v>
      </c>
      <c r="AC559" s="3">
        <v>0</v>
      </c>
      <c r="AD559" s="2">
        <v>65563.377157955911</v>
      </c>
      <c r="AE559" s="3">
        <v>24422.157818622723</v>
      </c>
      <c r="AF559" s="3">
        <v>12853.751885667114</v>
      </c>
      <c r="AG559" s="3">
        <v>7637.3860638522201</v>
      </c>
      <c r="AH559" s="3">
        <v>5046.5973465706684</v>
      </c>
      <c r="AI559" s="3">
        <v>3344.8379801996543</v>
      </c>
      <c r="AJ559" s="3">
        <v>2245.8897474187252</v>
      </c>
      <c r="AK559" s="3">
        <v>1489.9367213671749</v>
      </c>
      <c r="AL559" s="3">
        <v>986.25573227177426</v>
      </c>
      <c r="AM559" s="3">
        <v>590.20866576218793</v>
      </c>
    </row>
    <row r="560" spans="1:39">
      <c r="A560" s="9" t="s">
        <v>633</v>
      </c>
      <c r="B560" s="8" t="s">
        <v>396</v>
      </c>
      <c r="C560" s="10">
        <v>50478</v>
      </c>
      <c r="D560" s="10">
        <v>50478</v>
      </c>
      <c r="E560" s="11">
        <v>0</v>
      </c>
      <c r="F560" s="12">
        <f t="shared" si="80"/>
        <v>0</v>
      </c>
      <c r="G560" s="12">
        <f t="shared" si="81"/>
        <v>0</v>
      </c>
      <c r="H560" s="12">
        <f t="shared" si="82"/>
        <v>0</v>
      </c>
      <c r="I560" s="12">
        <f t="shared" si="83"/>
        <v>0</v>
      </c>
      <c r="J560" s="12">
        <f t="shared" si="84"/>
        <v>0</v>
      </c>
      <c r="K560" s="12">
        <f t="shared" si="85"/>
        <v>0</v>
      </c>
      <c r="L560" s="12">
        <f t="shared" si="86"/>
        <v>0</v>
      </c>
      <c r="M560" s="12">
        <f t="shared" si="87"/>
        <v>0</v>
      </c>
      <c r="N560" s="12">
        <f t="shared" si="88"/>
        <v>0</v>
      </c>
      <c r="O560" s="12">
        <f t="shared" si="89"/>
        <v>0</v>
      </c>
      <c r="P560" s="3"/>
      <c r="Q560" s="3">
        <v>0</v>
      </c>
      <c r="R560" s="3">
        <v>0</v>
      </c>
      <c r="S560" s="3">
        <v>0</v>
      </c>
      <c r="T560" s="2">
        <v>0</v>
      </c>
      <c r="U560" s="3">
        <v>0</v>
      </c>
      <c r="V560" s="3">
        <v>0</v>
      </c>
      <c r="W560" s="3">
        <v>0</v>
      </c>
      <c r="X560" s="3">
        <v>0</v>
      </c>
      <c r="Y560" s="3">
        <v>0</v>
      </c>
      <c r="Z560" s="3">
        <v>0</v>
      </c>
      <c r="AA560" s="3">
        <v>0</v>
      </c>
      <c r="AB560" s="3">
        <v>0</v>
      </c>
      <c r="AC560" s="3">
        <v>0</v>
      </c>
      <c r="AD560" s="2">
        <v>0</v>
      </c>
      <c r="AE560" s="3">
        <v>0</v>
      </c>
      <c r="AF560" s="3">
        <v>0</v>
      </c>
      <c r="AG560" s="3">
        <v>0</v>
      </c>
      <c r="AH560" s="3">
        <v>0</v>
      </c>
      <c r="AI560" s="3">
        <v>0</v>
      </c>
      <c r="AJ560" s="3">
        <v>0</v>
      </c>
      <c r="AK560" s="3">
        <v>0</v>
      </c>
      <c r="AL560" s="3">
        <v>0</v>
      </c>
      <c r="AM560" s="3">
        <v>0</v>
      </c>
    </row>
    <row r="561" spans="1:39" ht="30">
      <c r="A561" s="9" t="s">
        <v>633</v>
      </c>
      <c r="B561" s="8" t="s">
        <v>575</v>
      </c>
      <c r="C561" s="10">
        <v>439633.60910484067</v>
      </c>
      <c r="D561" s="10">
        <v>464536.48441627953</v>
      </c>
      <c r="E561" s="11">
        <v>5.6644612230954822E-2</v>
      </c>
      <c r="F561" s="12">
        <f t="shared" si="80"/>
        <v>-11590.737301951056</v>
      </c>
      <c r="G561" s="12">
        <f t="shared" si="81"/>
        <v>-4317.5142570900389</v>
      </c>
      <c r="H561" s="12">
        <f t="shared" si="82"/>
        <v>-2272.3732045146294</v>
      </c>
      <c r="I561" s="12">
        <f t="shared" si="83"/>
        <v>-1350.1887696605802</v>
      </c>
      <c r="J561" s="12">
        <f t="shared" si="84"/>
        <v>-892.17161544165253</v>
      </c>
      <c r="K561" s="12">
        <f t="shared" si="85"/>
        <v>-591.3230835055947</v>
      </c>
      <c r="L561" s="12">
        <f t="shared" si="86"/>
        <v>-397.04358133901911</v>
      </c>
      <c r="M561" s="12">
        <f t="shared" si="87"/>
        <v>-263.40109192806545</v>
      </c>
      <c r="N561" s="12">
        <f t="shared" si="88"/>
        <v>-174.35695964478455</v>
      </c>
      <c r="O561" s="12">
        <f t="shared" si="89"/>
        <v>-104.34108026045188</v>
      </c>
      <c r="P561" s="3"/>
      <c r="Q561" s="3">
        <v>0</v>
      </c>
      <c r="R561" s="3">
        <v>1</v>
      </c>
      <c r="S561" s="3">
        <v>24902.875311438867</v>
      </c>
      <c r="T561" s="2">
        <v>0</v>
      </c>
      <c r="U561" s="3">
        <v>0</v>
      </c>
      <c r="V561" s="3">
        <v>0</v>
      </c>
      <c r="W561" s="3">
        <v>0</v>
      </c>
      <c r="X561" s="3">
        <v>0</v>
      </c>
      <c r="Y561" s="3">
        <v>0</v>
      </c>
      <c r="Z561" s="3">
        <v>0</v>
      </c>
      <c r="AA561" s="3">
        <v>0</v>
      </c>
      <c r="AB561" s="3">
        <v>0</v>
      </c>
      <c r="AC561" s="3">
        <v>0</v>
      </c>
      <c r="AD561" s="2">
        <v>11590.737301951056</v>
      </c>
      <c r="AE561" s="3">
        <v>4317.5142570900389</v>
      </c>
      <c r="AF561" s="3">
        <v>2272.3732045146294</v>
      </c>
      <c r="AG561" s="3">
        <v>1350.1887696605802</v>
      </c>
      <c r="AH561" s="3">
        <v>892.17161544165253</v>
      </c>
      <c r="AI561" s="3">
        <v>591.3230835055947</v>
      </c>
      <c r="AJ561" s="3">
        <v>397.04358133901911</v>
      </c>
      <c r="AK561" s="3">
        <v>263.40109192806545</v>
      </c>
      <c r="AL561" s="3">
        <v>174.35695964478455</v>
      </c>
      <c r="AM561" s="3">
        <v>104.34108026045188</v>
      </c>
    </row>
    <row r="562" spans="1:39">
      <c r="A562" s="9" t="s">
        <v>633</v>
      </c>
      <c r="B562" s="8" t="s">
        <v>576</v>
      </c>
      <c r="C562" s="10">
        <v>2312172.1686580144</v>
      </c>
      <c r="D562" s="10">
        <v>2446551.6841939813</v>
      </c>
      <c r="E562" s="11">
        <v>5.8118299907554412E-2</v>
      </c>
      <c r="F562" s="12">
        <f t="shared" si="80"/>
        <v>-62545.294222526834</v>
      </c>
      <c r="G562" s="12">
        <f t="shared" si="81"/>
        <v>-23297.931139738219</v>
      </c>
      <c r="H562" s="12">
        <f t="shared" si="82"/>
        <v>-12262.054341946798</v>
      </c>
      <c r="I562" s="12">
        <f t="shared" si="83"/>
        <v>-7285.81380583593</v>
      </c>
      <c r="J562" s="12">
        <f t="shared" si="84"/>
        <v>-4814.2870234313987</v>
      </c>
      <c r="K562" s="12">
        <f t="shared" si="85"/>
        <v>-3190.8648496591904</v>
      </c>
      <c r="L562" s="12">
        <f t="shared" si="86"/>
        <v>-2142.5045678357815</v>
      </c>
      <c r="M562" s="12">
        <f t="shared" si="87"/>
        <v>-1421.3503734919916</v>
      </c>
      <c r="N562" s="12">
        <f t="shared" si="88"/>
        <v>-940.85536205644371</v>
      </c>
      <c r="O562" s="12">
        <f t="shared" si="89"/>
        <v>-563.03955429028042</v>
      </c>
      <c r="P562" s="3"/>
      <c r="Q562" s="3">
        <v>0</v>
      </c>
      <c r="R562" s="3">
        <v>1</v>
      </c>
      <c r="S562" s="3">
        <v>134379.51553596696</v>
      </c>
      <c r="T562" s="2">
        <v>0</v>
      </c>
      <c r="U562" s="3">
        <v>0</v>
      </c>
      <c r="V562" s="3">
        <v>0</v>
      </c>
      <c r="W562" s="3">
        <v>0</v>
      </c>
      <c r="X562" s="3">
        <v>0</v>
      </c>
      <c r="Y562" s="3">
        <v>0</v>
      </c>
      <c r="Z562" s="3">
        <v>0</v>
      </c>
      <c r="AA562" s="3">
        <v>0</v>
      </c>
      <c r="AB562" s="3">
        <v>0</v>
      </c>
      <c r="AC562" s="3">
        <v>0</v>
      </c>
      <c r="AD562" s="2">
        <v>62545.294222526834</v>
      </c>
      <c r="AE562" s="3">
        <v>23297.931139738219</v>
      </c>
      <c r="AF562" s="3">
        <v>12262.054341946798</v>
      </c>
      <c r="AG562" s="3">
        <v>7285.81380583593</v>
      </c>
      <c r="AH562" s="3">
        <v>4814.2870234313987</v>
      </c>
      <c r="AI562" s="3">
        <v>3190.8648496591904</v>
      </c>
      <c r="AJ562" s="3">
        <v>2142.5045678357815</v>
      </c>
      <c r="AK562" s="3">
        <v>1421.3503734919916</v>
      </c>
      <c r="AL562" s="3">
        <v>940.85536205644371</v>
      </c>
      <c r="AM562" s="3">
        <v>563.03955429028042</v>
      </c>
    </row>
    <row r="563" spans="1:39">
      <c r="A563" s="9" t="s">
        <v>633</v>
      </c>
      <c r="B563" s="8" t="s">
        <v>577</v>
      </c>
      <c r="C563" s="10">
        <v>308482.18258783623</v>
      </c>
      <c r="D563" s="10">
        <v>302253.80310457165</v>
      </c>
      <c r="E563" s="11">
        <v>-2.019040267095858E-2</v>
      </c>
      <c r="F563" s="12">
        <f t="shared" si="80"/>
        <v>0</v>
      </c>
      <c r="G563" s="12">
        <f t="shared" si="81"/>
        <v>0</v>
      </c>
      <c r="H563" s="12">
        <f t="shared" si="82"/>
        <v>0</v>
      </c>
      <c r="I563" s="12">
        <f t="shared" si="83"/>
        <v>0</v>
      </c>
      <c r="J563" s="12">
        <f t="shared" si="84"/>
        <v>0</v>
      </c>
      <c r="K563" s="12">
        <f t="shared" si="85"/>
        <v>0</v>
      </c>
      <c r="L563" s="12">
        <f t="shared" si="86"/>
        <v>0</v>
      </c>
      <c r="M563" s="12">
        <f t="shared" si="87"/>
        <v>0</v>
      </c>
      <c r="N563" s="12">
        <f t="shared" si="88"/>
        <v>0</v>
      </c>
      <c r="O563" s="12">
        <f t="shared" si="89"/>
        <v>0</v>
      </c>
      <c r="P563" s="3"/>
      <c r="Q563" s="3">
        <v>0</v>
      </c>
      <c r="R563" s="3">
        <v>0</v>
      </c>
      <c r="S563" s="3">
        <v>-6228.3794832645799</v>
      </c>
      <c r="T563" s="2">
        <v>0</v>
      </c>
      <c r="U563" s="3">
        <v>0</v>
      </c>
      <c r="V563" s="3">
        <v>0</v>
      </c>
      <c r="W563" s="3">
        <v>0</v>
      </c>
      <c r="X563" s="3">
        <v>0</v>
      </c>
      <c r="Y563" s="3">
        <v>0</v>
      </c>
      <c r="Z563" s="3">
        <v>0</v>
      </c>
      <c r="AA563" s="3">
        <v>0</v>
      </c>
      <c r="AB563" s="3">
        <v>0</v>
      </c>
      <c r="AC563" s="3">
        <v>0</v>
      </c>
      <c r="AD563" s="2">
        <v>0</v>
      </c>
      <c r="AE563" s="3">
        <v>0</v>
      </c>
      <c r="AF563" s="3">
        <v>0</v>
      </c>
      <c r="AG563" s="3">
        <v>0</v>
      </c>
      <c r="AH563" s="3">
        <v>0</v>
      </c>
      <c r="AI563" s="3">
        <v>0</v>
      </c>
      <c r="AJ563" s="3">
        <v>0</v>
      </c>
      <c r="AK563" s="3">
        <v>0</v>
      </c>
      <c r="AL563" s="3">
        <v>0</v>
      </c>
      <c r="AM563" s="3">
        <v>0</v>
      </c>
    </row>
    <row r="564" spans="1:39">
      <c r="A564" s="9" t="s">
        <v>633</v>
      </c>
      <c r="B564" s="8" t="s">
        <v>578</v>
      </c>
      <c r="C564" s="10">
        <v>247848.59279142923</v>
      </c>
      <c r="D564" s="10">
        <v>400178.40519998316</v>
      </c>
      <c r="E564" s="11">
        <v>0.61460834089440752</v>
      </c>
      <c r="F564" s="12">
        <f t="shared" si="80"/>
        <v>-70900.039324857251</v>
      </c>
      <c r="G564" s="12">
        <f t="shared" si="81"/>
        <v>-26410.048182335056</v>
      </c>
      <c r="H564" s="12">
        <f t="shared" si="82"/>
        <v>-13900.008719352085</v>
      </c>
      <c r="I564" s="12">
        <f t="shared" si="83"/>
        <v>-8259.0463722098084</v>
      </c>
      <c r="J564" s="12">
        <f t="shared" si="84"/>
        <v>-5457.3752274315584</v>
      </c>
      <c r="K564" s="12">
        <f t="shared" si="85"/>
        <v>-3617.0977550483653</v>
      </c>
      <c r="L564" s="12">
        <f t="shared" si="86"/>
        <v>-2428.6984336949895</v>
      </c>
      <c r="M564" s="12">
        <f t="shared" si="87"/>
        <v>-1611.2130996849196</v>
      </c>
      <c r="N564" s="12">
        <f t="shared" si="88"/>
        <v>-1066.5339894552617</v>
      </c>
      <c r="O564" s="12">
        <f t="shared" si="89"/>
        <v>-638.24988013651773</v>
      </c>
      <c r="P564" s="3"/>
      <c r="Q564" s="3">
        <v>0</v>
      </c>
      <c r="R564" s="3">
        <v>1</v>
      </c>
      <c r="S564" s="3">
        <v>152329.81240855393</v>
      </c>
      <c r="T564" s="2">
        <v>0</v>
      </c>
      <c r="U564" s="3">
        <v>0</v>
      </c>
      <c r="V564" s="3">
        <v>0</v>
      </c>
      <c r="W564" s="3">
        <v>0</v>
      </c>
      <c r="X564" s="3">
        <v>0</v>
      </c>
      <c r="Y564" s="3">
        <v>0</v>
      </c>
      <c r="Z564" s="3">
        <v>0</v>
      </c>
      <c r="AA564" s="3">
        <v>0</v>
      </c>
      <c r="AB564" s="3">
        <v>0</v>
      </c>
      <c r="AC564" s="3">
        <v>0</v>
      </c>
      <c r="AD564" s="2">
        <v>70900.039324857251</v>
      </c>
      <c r="AE564" s="3">
        <v>26410.048182335056</v>
      </c>
      <c r="AF564" s="3">
        <v>13900.008719352085</v>
      </c>
      <c r="AG564" s="3">
        <v>8259.0463722098084</v>
      </c>
      <c r="AH564" s="3">
        <v>5457.3752274315584</v>
      </c>
      <c r="AI564" s="3">
        <v>3617.0977550483653</v>
      </c>
      <c r="AJ564" s="3">
        <v>2428.6984336949895</v>
      </c>
      <c r="AK564" s="3">
        <v>1611.2130996849196</v>
      </c>
      <c r="AL564" s="3">
        <v>1066.5339894552617</v>
      </c>
      <c r="AM564" s="3">
        <v>638.24988013651773</v>
      </c>
    </row>
    <row r="565" spans="1:39">
      <c r="A565" s="9" t="s">
        <v>633</v>
      </c>
      <c r="B565" s="8" t="s">
        <v>397</v>
      </c>
      <c r="C565" s="10">
        <v>560647.79495201271</v>
      </c>
      <c r="D565" s="10">
        <v>465042.37479748146</v>
      </c>
      <c r="E565" s="11">
        <v>-0.17052670324461788</v>
      </c>
      <c r="F565" s="12">
        <f t="shared" si="80"/>
        <v>39540.640659330005</v>
      </c>
      <c r="G565" s="12">
        <f t="shared" si="81"/>
        <v>0</v>
      </c>
      <c r="H565" s="12">
        <f t="shared" si="82"/>
        <v>0</v>
      </c>
      <c r="I565" s="12">
        <f t="shared" si="83"/>
        <v>0</v>
      </c>
      <c r="J565" s="12">
        <f t="shared" si="84"/>
        <v>0</v>
      </c>
      <c r="K565" s="12">
        <f t="shared" si="85"/>
        <v>0</v>
      </c>
      <c r="L565" s="12">
        <f t="shared" si="86"/>
        <v>0</v>
      </c>
      <c r="M565" s="12">
        <f t="shared" si="87"/>
        <v>0</v>
      </c>
      <c r="N565" s="12">
        <f t="shared" si="88"/>
        <v>0</v>
      </c>
      <c r="O565" s="12">
        <f t="shared" si="89"/>
        <v>0</v>
      </c>
      <c r="P565" s="3"/>
      <c r="Q565" s="3">
        <v>1</v>
      </c>
      <c r="R565" s="3">
        <v>0</v>
      </c>
      <c r="S565" s="3">
        <v>-95605.420154531254</v>
      </c>
      <c r="T565" s="2">
        <v>39540.640659330005</v>
      </c>
      <c r="U565" s="3">
        <v>0</v>
      </c>
      <c r="V565" s="3">
        <v>0</v>
      </c>
      <c r="W565" s="3">
        <v>0</v>
      </c>
      <c r="X565" s="3">
        <v>0</v>
      </c>
      <c r="Y565" s="3">
        <v>0</v>
      </c>
      <c r="Z565" s="3">
        <v>0</v>
      </c>
      <c r="AA565" s="3">
        <v>0</v>
      </c>
      <c r="AB565" s="3">
        <v>0</v>
      </c>
      <c r="AC565" s="3">
        <v>0</v>
      </c>
      <c r="AD565" s="2">
        <v>0</v>
      </c>
      <c r="AE565" s="3">
        <v>0</v>
      </c>
      <c r="AF565" s="3">
        <v>0</v>
      </c>
      <c r="AG565" s="3">
        <v>0</v>
      </c>
      <c r="AH565" s="3">
        <v>0</v>
      </c>
      <c r="AI565" s="3">
        <v>0</v>
      </c>
      <c r="AJ565" s="3">
        <v>0</v>
      </c>
      <c r="AK565" s="3">
        <v>0</v>
      </c>
      <c r="AL565" s="3">
        <v>0</v>
      </c>
      <c r="AM565" s="3">
        <v>0</v>
      </c>
    </row>
    <row r="566" spans="1:39" ht="30">
      <c r="A566" s="9" t="s">
        <v>633</v>
      </c>
      <c r="B566" s="8" t="s">
        <v>579</v>
      </c>
      <c r="C566" s="10">
        <v>425359.81624415511</v>
      </c>
      <c r="D566" s="10">
        <v>458960.48093701742</v>
      </c>
      <c r="E566" s="11">
        <v>7.899350951754136E-2</v>
      </c>
      <c r="F566" s="12">
        <f t="shared" si="80"/>
        <v>-15639.016489273281</v>
      </c>
      <c r="G566" s="12">
        <f t="shared" si="81"/>
        <v>-5825.4858944941961</v>
      </c>
      <c r="H566" s="12">
        <f t="shared" si="82"/>
        <v>-3066.0415372544971</v>
      </c>
      <c r="I566" s="12">
        <f t="shared" si="83"/>
        <v>-1821.7671475307311</v>
      </c>
      <c r="J566" s="12">
        <f t="shared" si="84"/>
        <v>-1203.779038526302</v>
      </c>
      <c r="K566" s="12">
        <f t="shared" si="85"/>
        <v>-797.85359744761524</v>
      </c>
      <c r="L566" s="12">
        <f t="shared" si="86"/>
        <v>-535.71838906881453</v>
      </c>
      <c r="M566" s="12">
        <f t="shared" si="87"/>
        <v>-355.39879065865807</v>
      </c>
      <c r="N566" s="12">
        <f t="shared" si="88"/>
        <v>-235.25434973367462</v>
      </c>
      <c r="O566" s="12">
        <f t="shared" si="89"/>
        <v>-140.78413065466648</v>
      </c>
      <c r="P566" s="3"/>
      <c r="Q566" s="3">
        <v>0</v>
      </c>
      <c r="R566" s="3">
        <v>1</v>
      </c>
      <c r="S566" s="3">
        <v>33600.664692862309</v>
      </c>
      <c r="T566" s="2">
        <v>0</v>
      </c>
      <c r="U566" s="3">
        <v>0</v>
      </c>
      <c r="V566" s="3">
        <v>0</v>
      </c>
      <c r="W566" s="3">
        <v>0</v>
      </c>
      <c r="X566" s="3">
        <v>0</v>
      </c>
      <c r="Y566" s="3">
        <v>0</v>
      </c>
      <c r="Z566" s="3">
        <v>0</v>
      </c>
      <c r="AA566" s="3">
        <v>0</v>
      </c>
      <c r="AB566" s="3">
        <v>0</v>
      </c>
      <c r="AC566" s="3">
        <v>0</v>
      </c>
      <c r="AD566" s="2">
        <v>15639.016489273281</v>
      </c>
      <c r="AE566" s="3">
        <v>5825.4858944941961</v>
      </c>
      <c r="AF566" s="3">
        <v>3066.0415372544971</v>
      </c>
      <c r="AG566" s="3">
        <v>1821.7671475307311</v>
      </c>
      <c r="AH566" s="3">
        <v>1203.779038526302</v>
      </c>
      <c r="AI566" s="3">
        <v>797.85359744761524</v>
      </c>
      <c r="AJ566" s="3">
        <v>535.71838906881453</v>
      </c>
      <c r="AK566" s="3">
        <v>355.39879065865807</v>
      </c>
      <c r="AL566" s="3">
        <v>235.25434973367462</v>
      </c>
      <c r="AM566" s="3">
        <v>140.78413065466648</v>
      </c>
    </row>
    <row r="567" spans="1:39">
      <c r="A567" s="9" t="s">
        <v>633</v>
      </c>
      <c r="B567" s="8" t="s">
        <v>580</v>
      </c>
      <c r="C567" s="10">
        <v>495446.0896545407</v>
      </c>
      <c r="D567" s="10">
        <v>540524.88957691216</v>
      </c>
      <c r="E567" s="11">
        <v>9.0986286628689544E-2</v>
      </c>
      <c r="F567" s="12">
        <f t="shared" si="80"/>
        <v>-20981.373486113713</v>
      </c>
      <c r="G567" s="12">
        <f t="shared" si="81"/>
        <v>-7815.4975649718517</v>
      </c>
      <c r="H567" s="12">
        <f t="shared" si="82"/>
        <v>-4113.4148468478361</v>
      </c>
      <c r="I567" s="12">
        <f t="shared" si="83"/>
        <v>-2444.0908386592828</v>
      </c>
      <c r="J567" s="12">
        <f t="shared" si="84"/>
        <v>-1614.9952664477851</v>
      </c>
      <c r="K567" s="12">
        <f t="shared" si="85"/>
        <v>-1070.4039046681587</v>
      </c>
      <c r="L567" s="12">
        <f t="shared" si="86"/>
        <v>-718.72215315723372</v>
      </c>
      <c r="M567" s="12">
        <f t="shared" si="87"/>
        <v>-476.80458476637551</v>
      </c>
      <c r="N567" s="12">
        <f t="shared" si="88"/>
        <v>-315.61827301484021</v>
      </c>
      <c r="O567" s="12">
        <f t="shared" si="89"/>
        <v>-188.87661050868604</v>
      </c>
      <c r="P567" s="3"/>
      <c r="Q567" s="3">
        <v>0</v>
      </c>
      <c r="R567" s="3">
        <v>1</v>
      </c>
      <c r="S567" s="3">
        <v>45078.799922371458</v>
      </c>
      <c r="T567" s="2">
        <v>0</v>
      </c>
      <c r="U567" s="3">
        <v>0</v>
      </c>
      <c r="V567" s="3">
        <v>0</v>
      </c>
      <c r="W567" s="3">
        <v>0</v>
      </c>
      <c r="X567" s="3">
        <v>0</v>
      </c>
      <c r="Y567" s="3">
        <v>0</v>
      </c>
      <c r="Z567" s="3">
        <v>0</v>
      </c>
      <c r="AA567" s="3">
        <v>0</v>
      </c>
      <c r="AB567" s="3">
        <v>0</v>
      </c>
      <c r="AC567" s="3">
        <v>0</v>
      </c>
      <c r="AD567" s="2">
        <v>20981.373486113713</v>
      </c>
      <c r="AE567" s="3">
        <v>7815.4975649718517</v>
      </c>
      <c r="AF567" s="3">
        <v>4113.4148468478361</v>
      </c>
      <c r="AG567" s="3">
        <v>2444.0908386592828</v>
      </c>
      <c r="AH567" s="3">
        <v>1614.9952664477851</v>
      </c>
      <c r="AI567" s="3">
        <v>1070.4039046681587</v>
      </c>
      <c r="AJ567" s="3">
        <v>718.72215315723372</v>
      </c>
      <c r="AK567" s="3">
        <v>476.80458476637551</v>
      </c>
      <c r="AL567" s="3">
        <v>315.61827301484021</v>
      </c>
      <c r="AM567" s="3">
        <v>188.87661050868604</v>
      </c>
    </row>
    <row r="568" spans="1:39" ht="30">
      <c r="A568" s="9" t="s">
        <v>633</v>
      </c>
      <c r="B568" s="8" t="s">
        <v>581</v>
      </c>
      <c r="C568" s="10">
        <v>479184.25505996303</v>
      </c>
      <c r="D568" s="10">
        <v>506514.92618387047</v>
      </c>
      <c r="E568" s="11">
        <v>5.7035828776317778E-2</v>
      </c>
      <c r="F568" s="12">
        <f t="shared" si="80"/>
        <v>-12720.725029600088</v>
      </c>
      <c r="G568" s="12">
        <f t="shared" si="81"/>
        <v>-4738.4312356536229</v>
      </c>
      <c r="H568" s="12">
        <f t="shared" si="82"/>
        <v>-2493.9081911895332</v>
      </c>
      <c r="I568" s="12">
        <f t="shared" si="83"/>
        <v>-1481.8194588893994</v>
      </c>
      <c r="J568" s="12">
        <f t="shared" si="84"/>
        <v>-979.14994564987649</v>
      </c>
      <c r="K568" s="12">
        <f t="shared" si="85"/>
        <v>-648.97151518253634</v>
      </c>
      <c r="L568" s="12">
        <f t="shared" si="86"/>
        <v>-435.75159124097678</v>
      </c>
      <c r="M568" s="12">
        <f t="shared" si="87"/>
        <v>-289.08021773121578</v>
      </c>
      <c r="N568" s="12">
        <f t="shared" si="88"/>
        <v>-191.35512115049303</v>
      </c>
      <c r="O568" s="12">
        <f t="shared" si="89"/>
        <v>-114.51335292201126</v>
      </c>
      <c r="P568" s="3"/>
      <c r="Q568" s="3">
        <v>0</v>
      </c>
      <c r="R568" s="3">
        <v>1</v>
      </c>
      <c r="S568" s="3">
        <v>27330.671123907436</v>
      </c>
      <c r="T568" s="2">
        <v>0</v>
      </c>
      <c r="U568" s="3">
        <v>0</v>
      </c>
      <c r="V568" s="3">
        <v>0</v>
      </c>
      <c r="W568" s="3">
        <v>0</v>
      </c>
      <c r="X568" s="3">
        <v>0</v>
      </c>
      <c r="Y568" s="3">
        <v>0</v>
      </c>
      <c r="Z568" s="3">
        <v>0</v>
      </c>
      <c r="AA568" s="3">
        <v>0</v>
      </c>
      <c r="AB568" s="3">
        <v>0</v>
      </c>
      <c r="AC568" s="3">
        <v>0</v>
      </c>
      <c r="AD568" s="2">
        <v>12720.725029600088</v>
      </c>
      <c r="AE568" s="3">
        <v>4738.4312356536229</v>
      </c>
      <c r="AF568" s="3">
        <v>2493.9081911895332</v>
      </c>
      <c r="AG568" s="3">
        <v>1481.8194588893994</v>
      </c>
      <c r="AH568" s="3">
        <v>979.14994564987649</v>
      </c>
      <c r="AI568" s="3">
        <v>648.97151518253634</v>
      </c>
      <c r="AJ568" s="3">
        <v>435.75159124097678</v>
      </c>
      <c r="AK568" s="3">
        <v>289.08021773121578</v>
      </c>
      <c r="AL568" s="3">
        <v>191.35512115049303</v>
      </c>
      <c r="AM568" s="3">
        <v>114.51335292201126</v>
      </c>
    </row>
    <row r="569" spans="1:39">
      <c r="A569" s="9" t="s">
        <v>633</v>
      </c>
      <c r="B569" s="8" t="s">
        <v>582</v>
      </c>
      <c r="C569" s="10">
        <v>2610501.8607747001</v>
      </c>
      <c r="D569" s="10">
        <v>2819071.9959685504</v>
      </c>
      <c r="E569" s="11">
        <v>7.9896566375920727E-2</v>
      </c>
      <c r="F569" s="12">
        <f t="shared" si="80"/>
        <v>-97076.406472384013</v>
      </c>
      <c r="G569" s="12">
        <f t="shared" si="81"/>
        <v>-36160.66502525549</v>
      </c>
      <c r="H569" s="12">
        <f t="shared" si="82"/>
        <v>-19031.906177468423</v>
      </c>
      <c r="I569" s="12">
        <f t="shared" si="83"/>
        <v>-11308.294753255726</v>
      </c>
      <c r="J569" s="12">
        <f t="shared" si="84"/>
        <v>-7472.2437518412726</v>
      </c>
      <c r="K569" s="12">
        <f t="shared" si="85"/>
        <v>-4952.5339515053902</v>
      </c>
      <c r="L569" s="12">
        <f t="shared" si="86"/>
        <v>-3325.3763833323778</v>
      </c>
      <c r="M569" s="12">
        <f t="shared" si="87"/>
        <v>-2206.0746265877751</v>
      </c>
      <c r="N569" s="12">
        <f t="shared" si="88"/>
        <v>-1460.2994309013488</v>
      </c>
      <c r="O569" s="12">
        <f t="shared" si="89"/>
        <v>-873.89238969519727</v>
      </c>
      <c r="P569" s="3"/>
      <c r="Q569" s="3">
        <v>0</v>
      </c>
      <c r="R569" s="3">
        <v>1</v>
      </c>
      <c r="S569" s="3">
        <v>208570.13519385038</v>
      </c>
      <c r="T569" s="2">
        <v>0</v>
      </c>
      <c r="U569" s="3">
        <v>0</v>
      </c>
      <c r="V569" s="3">
        <v>0</v>
      </c>
      <c r="W569" s="3">
        <v>0</v>
      </c>
      <c r="X569" s="3">
        <v>0</v>
      </c>
      <c r="Y569" s="3">
        <v>0</v>
      </c>
      <c r="Z569" s="3">
        <v>0</v>
      </c>
      <c r="AA569" s="3">
        <v>0</v>
      </c>
      <c r="AB569" s="3">
        <v>0</v>
      </c>
      <c r="AC569" s="3">
        <v>0</v>
      </c>
      <c r="AD569" s="2">
        <v>97076.406472384013</v>
      </c>
      <c r="AE569" s="3">
        <v>36160.66502525549</v>
      </c>
      <c r="AF569" s="3">
        <v>19031.906177468423</v>
      </c>
      <c r="AG569" s="3">
        <v>11308.294753255726</v>
      </c>
      <c r="AH569" s="3">
        <v>7472.2437518412726</v>
      </c>
      <c r="AI569" s="3">
        <v>4952.5339515053902</v>
      </c>
      <c r="AJ569" s="3">
        <v>3325.3763833323778</v>
      </c>
      <c r="AK569" s="3">
        <v>2206.0746265877751</v>
      </c>
      <c r="AL569" s="3">
        <v>1460.2994309013488</v>
      </c>
      <c r="AM569" s="3">
        <v>873.89238969519727</v>
      </c>
    </row>
    <row r="570" spans="1:39">
      <c r="A570" s="9" t="s">
        <v>633</v>
      </c>
      <c r="B570" s="8" t="s">
        <v>583</v>
      </c>
      <c r="C570" s="10">
        <v>139192.25233595038</v>
      </c>
      <c r="D570" s="10">
        <v>74733.074470036678</v>
      </c>
      <c r="E570" s="11">
        <v>-0.46309458166060063</v>
      </c>
      <c r="F570" s="12">
        <f t="shared" si="80"/>
        <v>50539.952632318673</v>
      </c>
      <c r="G570" s="12">
        <f t="shared" si="81"/>
        <v>38012.649922083147</v>
      </c>
      <c r="H570" s="12">
        <f t="shared" si="82"/>
        <v>26738.077482871158</v>
      </c>
      <c r="I570" s="12">
        <f t="shared" si="83"/>
        <v>16590.962287580391</v>
      </c>
      <c r="J570" s="12">
        <f t="shared" si="84"/>
        <v>7458.5586118186911</v>
      </c>
      <c r="K570" s="12">
        <f t="shared" si="85"/>
        <v>0</v>
      </c>
      <c r="L570" s="12">
        <f t="shared" si="86"/>
        <v>0</v>
      </c>
      <c r="M570" s="12">
        <f t="shared" si="87"/>
        <v>0</v>
      </c>
      <c r="N570" s="12">
        <f t="shared" si="88"/>
        <v>0</v>
      </c>
      <c r="O570" s="12">
        <f t="shared" si="89"/>
        <v>0</v>
      </c>
      <c r="P570" s="3"/>
      <c r="Q570" s="3">
        <v>1</v>
      </c>
      <c r="R570" s="3">
        <v>0</v>
      </c>
      <c r="S570" s="3">
        <v>-64459.177865913705</v>
      </c>
      <c r="T570" s="2">
        <v>50539.952632318673</v>
      </c>
      <c r="U570" s="3">
        <v>38012.649922083147</v>
      </c>
      <c r="V570" s="3">
        <v>26738.077482871158</v>
      </c>
      <c r="W570" s="3">
        <v>16590.962287580391</v>
      </c>
      <c r="X570" s="3">
        <v>7458.5586118186911</v>
      </c>
      <c r="Y570" s="3">
        <v>0</v>
      </c>
      <c r="Z570" s="3">
        <v>0</v>
      </c>
      <c r="AA570" s="3">
        <v>0</v>
      </c>
      <c r="AB570" s="3">
        <v>0</v>
      </c>
      <c r="AC570" s="3">
        <v>0</v>
      </c>
      <c r="AD570" s="2">
        <v>0</v>
      </c>
      <c r="AE570" s="3">
        <v>0</v>
      </c>
      <c r="AF570" s="3">
        <v>0</v>
      </c>
      <c r="AG570" s="3">
        <v>0</v>
      </c>
      <c r="AH570" s="3">
        <v>0</v>
      </c>
      <c r="AI570" s="3">
        <v>0</v>
      </c>
      <c r="AJ570" s="3">
        <v>0</v>
      </c>
      <c r="AK570" s="3">
        <v>0</v>
      </c>
      <c r="AL570" s="3">
        <v>0</v>
      </c>
      <c r="AM570" s="3">
        <v>0</v>
      </c>
    </row>
    <row r="571" spans="1:39">
      <c r="A571" s="9" t="s">
        <v>633</v>
      </c>
      <c r="B571" s="8" t="s">
        <v>584</v>
      </c>
      <c r="C571" s="10">
        <v>1265280.5599642531</v>
      </c>
      <c r="D571" s="10">
        <v>1338729.0718944708</v>
      </c>
      <c r="E571" s="11">
        <v>5.804919023832375E-2</v>
      </c>
      <c r="F571" s="12">
        <f t="shared" si="80"/>
        <v>-34185.707327190685</v>
      </c>
      <c r="G571" s="12">
        <f t="shared" si="81"/>
        <v>-12734.071606385929</v>
      </c>
      <c r="H571" s="12">
        <f t="shared" si="82"/>
        <v>-6702.1349275693892</v>
      </c>
      <c r="I571" s="12">
        <f t="shared" si="83"/>
        <v>-3982.2452112952897</v>
      </c>
      <c r="J571" s="12">
        <f t="shared" si="84"/>
        <v>-2631.3699410633094</v>
      </c>
      <c r="K571" s="12">
        <f t="shared" si="85"/>
        <v>-1744.047625437207</v>
      </c>
      <c r="L571" s="12">
        <f t="shared" si="86"/>
        <v>-1171.0398841936114</v>
      </c>
      <c r="M571" s="12">
        <f t="shared" si="87"/>
        <v>-776.8748789431686</v>
      </c>
      <c r="N571" s="12">
        <f t="shared" si="88"/>
        <v>-514.24821714077461</v>
      </c>
      <c r="O571" s="12">
        <f t="shared" si="89"/>
        <v>-307.7434626515344</v>
      </c>
      <c r="P571" s="3"/>
      <c r="Q571" s="3">
        <v>0</v>
      </c>
      <c r="R571" s="3">
        <v>1</v>
      </c>
      <c r="S571" s="3">
        <v>73448.511930217734</v>
      </c>
      <c r="T571" s="2">
        <v>0</v>
      </c>
      <c r="U571" s="3">
        <v>0</v>
      </c>
      <c r="V571" s="3">
        <v>0</v>
      </c>
      <c r="W571" s="3">
        <v>0</v>
      </c>
      <c r="X571" s="3">
        <v>0</v>
      </c>
      <c r="Y571" s="3">
        <v>0</v>
      </c>
      <c r="Z571" s="3">
        <v>0</v>
      </c>
      <c r="AA571" s="3">
        <v>0</v>
      </c>
      <c r="AB571" s="3">
        <v>0</v>
      </c>
      <c r="AC571" s="3">
        <v>0</v>
      </c>
      <c r="AD571" s="2">
        <v>34185.707327190685</v>
      </c>
      <c r="AE571" s="3">
        <v>12734.071606385929</v>
      </c>
      <c r="AF571" s="3">
        <v>6702.1349275693892</v>
      </c>
      <c r="AG571" s="3">
        <v>3982.2452112952897</v>
      </c>
      <c r="AH571" s="3">
        <v>2631.3699410633094</v>
      </c>
      <c r="AI571" s="3">
        <v>1744.047625437207</v>
      </c>
      <c r="AJ571" s="3">
        <v>1171.0398841936114</v>
      </c>
      <c r="AK571" s="3">
        <v>776.8748789431686</v>
      </c>
      <c r="AL571" s="3">
        <v>514.24821714077461</v>
      </c>
      <c r="AM571" s="3">
        <v>307.7434626515344</v>
      </c>
    </row>
    <row r="572" spans="1:39">
      <c r="A572" s="9" t="s">
        <v>633</v>
      </c>
      <c r="B572" s="8" t="s">
        <v>585</v>
      </c>
      <c r="C572" s="10">
        <v>705598.76878909813</v>
      </c>
      <c r="D572" s="10">
        <v>762598.51787066401</v>
      </c>
      <c r="E572" s="11">
        <v>8.0782098272910927E-2</v>
      </c>
      <c r="F572" s="12">
        <f t="shared" si="80"/>
        <v>-26529.832785135652</v>
      </c>
      <c r="G572" s="12">
        <f t="shared" si="81"/>
        <v>-9882.2817137575039</v>
      </c>
      <c r="H572" s="12">
        <f t="shared" si="82"/>
        <v>-5201.1946756008492</v>
      </c>
      <c r="I572" s="12">
        <f t="shared" si="83"/>
        <v>-3090.4230985748973</v>
      </c>
      <c r="J572" s="12">
        <f t="shared" si="84"/>
        <v>-2042.0757676327619</v>
      </c>
      <c r="K572" s="12">
        <f t="shared" si="85"/>
        <v>-1353.4689052743468</v>
      </c>
      <c r="L572" s="12">
        <f t="shared" si="86"/>
        <v>-908.78600273017059</v>
      </c>
      <c r="M572" s="12">
        <f t="shared" si="87"/>
        <v>-602.89408190602683</v>
      </c>
      <c r="N572" s="12">
        <f t="shared" si="88"/>
        <v>-399.08254874538022</v>
      </c>
      <c r="O572" s="12">
        <f t="shared" si="89"/>
        <v>-238.82444574636739</v>
      </c>
      <c r="P572" s="3"/>
      <c r="Q572" s="3">
        <v>0</v>
      </c>
      <c r="R572" s="3">
        <v>1</v>
      </c>
      <c r="S572" s="3">
        <v>56999.749081565882</v>
      </c>
      <c r="T572" s="2">
        <v>0</v>
      </c>
      <c r="U572" s="3">
        <v>0</v>
      </c>
      <c r="V572" s="3">
        <v>0</v>
      </c>
      <c r="W572" s="3">
        <v>0</v>
      </c>
      <c r="X572" s="3">
        <v>0</v>
      </c>
      <c r="Y572" s="3">
        <v>0</v>
      </c>
      <c r="Z572" s="3">
        <v>0</v>
      </c>
      <c r="AA572" s="3">
        <v>0</v>
      </c>
      <c r="AB572" s="3">
        <v>0</v>
      </c>
      <c r="AC572" s="3">
        <v>0</v>
      </c>
      <c r="AD572" s="2">
        <v>26529.832785135652</v>
      </c>
      <c r="AE572" s="3">
        <v>9882.2817137575039</v>
      </c>
      <c r="AF572" s="3">
        <v>5201.1946756008492</v>
      </c>
      <c r="AG572" s="3">
        <v>3090.4230985748973</v>
      </c>
      <c r="AH572" s="3">
        <v>2042.0757676327619</v>
      </c>
      <c r="AI572" s="3">
        <v>1353.4689052743468</v>
      </c>
      <c r="AJ572" s="3">
        <v>908.78600273017059</v>
      </c>
      <c r="AK572" s="3">
        <v>602.89408190602683</v>
      </c>
      <c r="AL572" s="3">
        <v>399.08254874538022</v>
      </c>
      <c r="AM572" s="3">
        <v>238.82444574636739</v>
      </c>
    </row>
    <row r="573" spans="1:39">
      <c r="A573" s="9" t="s">
        <v>633</v>
      </c>
      <c r="B573" s="8" t="s">
        <v>586</v>
      </c>
      <c r="C573" s="10">
        <v>102880.85685962472</v>
      </c>
      <c r="D573" s="10">
        <v>108904.28417490009</v>
      </c>
      <c r="E573" s="11">
        <v>5.8547600585150739E-2</v>
      </c>
      <c r="F573" s="12">
        <f t="shared" si="80"/>
        <v>-2803.5302267559427</v>
      </c>
      <c r="G573" s="12">
        <f t="shared" si="81"/>
        <v>-1044.3064499584641</v>
      </c>
      <c r="H573" s="12">
        <f t="shared" si="82"/>
        <v>-549.6343156922951</v>
      </c>
      <c r="I573" s="12">
        <f t="shared" si="83"/>
        <v>-326.57931320147162</v>
      </c>
      <c r="J573" s="12">
        <f t="shared" si="84"/>
        <v>-215.79559834587249</v>
      </c>
      <c r="K573" s="12">
        <f t="shared" si="85"/>
        <v>-143.02732390521945</v>
      </c>
      <c r="L573" s="12">
        <f t="shared" si="86"/>
        <v>-96.035623327948343</v>
      </c>
      <c r="M573" s="12">
        <f t="shared" si="87"/>
        <v>-63.710608198889062</v>
      </c>
      <c r="N573" s="12">
        <f t="shared" si="88"/>
        <v>-42.172900124924574</v>
      </c>
      <c r="O573" s="12">
        <f t="shared" si="89"/>
        <v>-25.237684608148662</v>
      </c>
      <c r="P573" s="3"/>
      <c r="Q573" s="3">
        <v>0</v>
      </c>
      <c r="R573" s="3">
        <v>1</v>
      </c>
      <c r="S573" s="3">
        <v>6023.427315275374</v>
      </c>
      <c r="T573" s="2">
        <v>0</v>
      </c>
      <c r="U573" s="3">
        <v>0</v>
      </c>
      <c r="V573" s="3">
        <v>0</v>
      </c>
      <c r="W573" s="3">
        <v>0</v>
      </c>
      <c r="X573" s="3">
        <v>0</v>
      </c>
      <c r="Y573" s="3">
        <v>0</v>
      </c>
      <c r="Z573" s="3">
        <v>0</v>
      </c>
      <c r="AA573" s="3">
        <v>0</v>
      </c>
      <c r="AB573" s="3">
        <v>0</v>
      </c>
      <c r="AC573" s="3">
        <v>0</v>
      </c>
      <c r="AD573" s="2">
        <v>2803.5302267559427</v>
      </c>
      <c r="AE573" s="3">
        <v>1044.3064499584641</v>
      </c>
      <c r="AF573" s="3">
        <v>549.6343156922951</v>
      </c>
      <c r="AG573" s="3">
        <v>326.57931320147162</v>
      </c>
      <c r="AH573" s="3">
        <v>215.79559834587249</v>
      </c>
      <c r="AI573" s="3">
        <v>143.02732390521945</v>
      </c>
      <c r="AJ573" s="3">
        <v>96.035623327948343</v>
      </c>
      <c r="AK573" s="3">
        <v>63.710608198889062</v>
      </c>
      <c r="AL573" s="3">
        <v>42.172900124924574</v>
      </c>
      <c r="AM573" s="3">
        <v>25.237684608148662</v>
      </c>
    </row>
    <row r="574" spans="1:39">
      <c r="A574" s="9" t="s">
        <v>633</v>
      </c>
      <c r="B574" s="8" t="s">
        <v>587</v>
      </c>
      <c r="C574" s="10">
        <v>202427.11562550534</v>
      </c>
      <c r="D574" s="10">
        <v>233658.67074536928</v>
      </c>
      <c r="E574" s="11">
        <v>0.15428543267712719</v>
      </c>
      <c r="F574" s="12">
        <f t="shared" si="80"/>
        <v>-14536.343550636828</v>
      </c>
      <c r="G574" s="12">
        <f t="shared" si="81"/>
        <v>-5414.7435914425287</v>
      </c>
      <c r="H574" s="12">
        <f t="shared" si="82"/>
        <v>-2849.8616365436856</v>
      </c>
      <c r="I574" s="12">
        <f t="shared" si="83"/>
        <v>-1693.3183198530512</v>
      </c>
      <c r="J574" s="12">
        <f t="shared" si="84"/>
        <v>-1118.9032043719483</v>
      </c>
      <c r="K574" s="12">
        <f t="shared" si="85"/>
        <v>-741.59868068205924</v>
      </c>
      <c r="L574" s="12">
        <f t="shared" si="86"/>
        <v>-497.94605403986503</v>
      </c>
      <c r="M574" s="12">
        <f t="shared" si="87"/>
        <v>-330.34039717514088</v>
      </c>
      <c r="N574" s="12">
        <f t="shared" si="88"/>
        <v>-218.66707870382655</v>
      </c>
      <c r="O574" s="12">
        <f t="shared" si="89"/>
        <v>-130.85774870035132</v>
      </c>
      <c r="P574" s="3"/>
      <c r="Q574" s="3">
        <v>0</v>
      </c>
      <c r="R574" s="3">
        <v>1</v>
      </c>
      <c r="S574" s="3">
        <v>31231.555119863944</v>
      </c>
      <c r="T574" s="2">
        <v>0</v>
      </c>
      <c r="U574" s="3">
        <v>0</v>
      </c>
      <c r="V574" s="3">
        <v>0</v>
      </c>
      <c r="W574" s="3">
        <v>0</v>
      </c>
      <c r="X574" s="3">
        <v>0</v>
      </c>
      <c r="Y574" s="3">
        <v>0</v>
      </c>
      <c r="Z574" s="3">
        <v>0</v>
      </c>
      <c r="AA574" s="3">
        <v>0</v>
      </c>
      <c r="AB574" s="3">
        <v>0</v>
      </c>
      <c r="AC574" s="3">
        <v>0</v>
      </c>
      <c r="AD574" s="2">
        <v>14536.343550636828</v>
      </c>
      <c r="AE574" s="3">
        <v>5414.7435914425287</v>
      </c>
      <c r="AF574" s="3">
        <v>2849.8616365436856</v>
      </c>
      <c r="AG574" s="3">
        <v>1693.3183198530512</v>
      </c>
      <c r="AH574" s="3">
        <v>1118.9032043719483</v>
      </c>
      <c r="AI574" s="3">
        <v>741.59868068205924</v>
      </c>
      <c r="AJ574" s="3">
        <v>497.94605403986503</v>
      </c>
      <c r="AK574" s="3">
        <v>330.34039717514088</v>
      </c>
      <c r="AL574" s="3">
        <v>218.66707870382655</v>
      </c>
      <c r="AM574" s="3">
        <v>130.85774870035132</v>
      </c>
    </row>
    <row r="575" spans="1:39" ht="30">
      <c r="A575" s="9" t="s">
        <v>633</v>
      </c>
      <c r="B575" s="8" t="s">
        <v>395</v>
      </c>
      <c r="C575" s="10">
        <v>782405.0322356025</v>
      </c>
      <c r="D575" s="10">
        <v>673200.0217125013</v>
      </c>
      <c r="E575" s="11">
        <v>-0.1395760584656065</v>
      </c>
      <c r="F575" s="12">
        <f t="shared" si="80"/>
        <v>30964.507299540914</v>
      </c>
      <c r="G575" s="12">
        <f t="shared" si="81"/>
        <v>0</v>
      </c>
      <c r="H575" s="12">
        <f t="shared" si="82"/>
        <v>0</v>
      </c>
      <c r="I575" s="12">
        <f t="shared" si="83"/>
        <v>0</v>
      </c>
      <c r="J575" s="12">
        <f t="shared" si="84"/>
        <v>0</v>
      </c>
      <c r="K575" s="12">
        <f t="shared" si="85"/>
        <v>0</v>
      </c>
      <c r="L575" s="12">
        <f t="shared" si="86"/>
        <v>0</v>
      </c>
      <c r="M575" s="12">
        <f t="shared" si="87"/>
        <v>0</v>
      </c>
      <c r="N575" s="12">
        <f t="shared" si="88"/>
        <v>0</v>
      </c>
      <c r="O575" s="12">
        <f t="shared" si="89"/>
        <v>0</v>
      </c>
      <c r="P575" s="3"/>
      <c r="Q575" s="3">
        <v>1</v>
      </c>
      <c r="R575" s="3">
        <v>0</v>
      </c>
      <c r="S575" s="3">
        <v>-109205.0105231012</v>
      </c>
      <c r="T575" s="2">
        <v>30964.507299540914</v>
      </c>
      <c r="U575" s="3">
        <v>0</v>
      </c>
      <c r="V575" s="3">
        <v>0</v>
      </c>
      <c r="W575" s="3">
        <v>0</v>
      </c>
      <c r="X575" s="3">
        <v>0</v>
      </c>
      <c r="Y575" s="3">
        <v>0</v>
      </c>
      <c r="Z575" s="3">
        <v>0</v>
      </c>
      <c r="AA575" s="3">
        <v>0</v>
      </c>
      <c r="AB575" s="3">
        <v>0</v>
      </c>
      <c r="AC575" s="3">
        <v>0</v>
      </c>
      <c r="AD575" s="2">
        <v>0</v>
      </c>
      <c r="AE575" s="3">
        <v>0</v>
      </c>
      <c r="AF575" s="3">
        <v>0</v>
      </c>
      <c r="AG575" s="3">
        <v>0</v>
      </c>
      <c r="AH575" s="3">
        <v>0</v>
      </c>
      <c r="AI575" s="3">
        <v>0</v>
      </c>
      <c r="AJ575" s="3">
        <v>0</v>
      </c>
      <c r="AK575" s="3">
        <v>0</v>
      </c>
      <c r="AL575" s="3">
        <v>0</v>
      </c>
      <c r="AM575" s="3">
        <v>0</v>
      </c>
    </row>
    <row r="576" spans="1:39">
      <c r="A576" s="9" t="s">
        <v>633</v>
      </c>
      <c r="B576" s="8" t="s">
        <v>546</v>
      </c>
      <c r="C576" s="10">
        <v>2661010.3135421593</v>
      </c>
      <c r="D576" s="10">
        <v>2811458.0832690708</v>
      </c>
      <c r="E576" s="11">
        <v>5.6537837888589591E-2</v>
      </c>
      <c r="F576" s="12">
        <f t="shared" si="80"/>
        <v>-70024.065685622263</v>
      </c>
      <c r="G576" s="12">
        <f t="shared" si="81"/>
        <v>-26083.750676170763</v>
      </c>
      <c r="H576" s="12">
        <f t="shared" si="82"/>
        <v>-13728.273395377166</v>
      </c>
      <c r="I576" s="12">
        <f t="shared" si="83"/>
        <v>-8157.005428704455</v>
      </c>
      <c r="J576" s="12">
        <f t="shared" si="84"/>
        <v>-5389.9490752859974</v>
      </c>
      <c r="K576" s="12">
        <f t="shared" si="85"/>
        <v>-3572.4083259009326</v>
      </c>
      <c r="L576" s="12">
        <f t="shared" si="86"/>
        <v>-2398.691739399374</v>
      </c>
      <c r="M576" s="12">
        <f t="shared" si="87"/>
        <v>-1591.306478814834</v>
      </c>
      <c r="N576" s="12">
        <f t="shared" si="88"/>
        <v>-1053.3569070585895</v>
      </c>
      <c r="O576" s="12">
        <f t="shared" si="89"/>
        <v>-630.36426997933881</v>
      </c>
      <c r="P576" s="3"/>
      <c r="Q576" s="3">
        <v>0</v>
      </c>
      <c r="R576" s="3">
        <v>1</v>
      </c>
      <c r="S576" s="3">
        <v>150447.76972691156</v>
      </c>
      <c r="T576" s="2">
        <v>0</v>
      </c>
      <c r="U576" s="3">
        <v>0</v>
      </c>
      <c r="V576" s="3">
        <v>0</v>
      </c>
      <c r="W576" s="3">
        <v>0</v>
      </c>
      <c r="X576" s="3">
        <v>0</v>
      </c>
      <c r="Y576" s="3">
        <v>0</v>
      </c>
      <c r="Z576" s="3">
        <v>0</v>
      </c>
      <c r="AA576" s="3">
        <v>0</v>
      </c>
      <c r="AB576" s="3">
        <v>0</v>
      </c>
      <c r="AC576" s="3">
        <v>0</v>
      </c>
      <c r="AD576" s="2">
        <v>70024.065685622263</v>
      </c>
      <c r="AE576" s="3">
        <v>26083.750676170763</v>
      </c>
      <c r="AF576" s="3">
        <v>13728.273395377166</v>
      </c>
      <c r="AG576" s="3">
        <v>8157.005428704455</v>
      </c>
      <c r="AH576" s="3">
        <v>5389.9490752859974</v>
      </c>
      <c r="AI576" s="3">
        <v>3572.4083259009326</v>
      </c>
      <c r="AJ576" s="3">
        <v>2398.691739399374</v>
      </c>
      <c r="AK576" s="3">
        <v>1591.306478814834</v>
      </c>
      <c r="AL576" s="3">
        <v>1053.3569070585895</v>
      </c>
      <c r="AM576" s="3">
        <v>630.36426997933881</v>
      </c>
    </row>
    <row r="577" spans="1:39">
      <c r="A577" s="9" t="s">
        <v>633</v>
      </c>
      <c r="B577" s="8" t="s">
        <v>588</v>
      </c>
      <c r="C577" s="10">
        <v>399549.46576322062</v>
      </c>
      <c r="D577" s="10">
        <v>430127.60847950343</v>
      </c>
      <c r="E577" s="11">
        <v>7.6531557007271531E-2</v>
      </c>
      <c r="F577" s="12">
        <f t="shared" si="80"/>
        <v>-14232.220776658733</v>
      </c>
      <c r="G577" s="12">
        <f t="shared" si="81"/>
        <v>-5301.4587866583515</v>
      </c>
      <c r="H577" s="12">
        <f t="shared" si="82"/>
        <v>-2790.238126453939</v>
      </c>
      <c r="I577" s="12">
        <f t="shared" si="83"/>
        <v>-1657.8914834641246</v>
      </c>
      <c r="J577" s="12">
        <f t="shared" si="84"/>
        <v>-1095.4940199961657</v>
      </c>
      <c r="K577" s="12">
        <f t="shared" si="85"/>
        <v>-726.08329009144245</v>
      </c>
      <c r="L577" s="12">
        <f t="shared" si="86"/>
        <v>-487.52825298016069</v>
      </c>
      <c r="M577" s="12">
        <f t="shared" si="87"/>
        <v>-323.42916550288663</v>
      </c>
      <c r="N577" s="12">
        <f t="shared" si="88"/>
        <v>-214.09222545263322</v>
      </c>
      <c r="O577" s="12">
        <f t="shared" si="89"/>
        <v>-128.12000234806897</v>
      </c>
      <c r="P577" s="3"/>
      <c r="Q577" s="3">
        <v>0</v>
      </c>
      <c r="R577" s="3">
        <v>1</v>
      </c>
      <c r="S577" s="3">
        <v>30578.142716282804</v>
      </c>
      <c r="T577" s="2">
        <v>0</v>
      </c>
      <c r="U577" s="3">
        <v>0</v>
      </c>
      <c r="V577" s="3">
        <v>0</v>
      </c>
      <c r="W577" s="3">
        <v>0</v>
      </c>
      <c r="X577" s="3">
        <v>0</v>
      </c>
      <c r="Y577" s="3">
        <v>0</v>
      </c>
      <c r="Z577" s="3">
        <v>0</v>
      </c>
      <c r="AA577" s="3">
        <v>0</v>
      </c>
      <c r="AB577" s="3">
        <v>0</v>
      </c>
      <c r="AC577" s="3">
        <v>0</v>
      </c>
      <c r="AD577" s="2">
        <v>14232.220776658733</v>
      </c>
      <c r="AE577" s="3">
        <v>5301.4587866583515</v>
      </c>
      <c r="AF577" s="3">
        <v>2790.238126453939</v>
      </c>
      <c r="AG577" s="3">
        <v>1657.8914834641246</v>
      </c>
      <c r="AH577" s="3">
        <v>1095.4940199961657</v>
      </c>
      <c r="AI577" s="3">
        <v>726.08329009144245</v>
      </c>
      <c r="AJ577" s="3">
        <v>487.52825298016069</v>
      </c>
      <c r="AK577" s="3">
        <v>323.42916550288663</v>
      </c>
      <c r="AL577" s="3">
        <v>214.09222545263322</v>
      </c>
      <c r="AM577" s="3">
        <v>128.12000234806897</v>
      </c>
    </row>
    <row r="578" spans="1:39">
      <c r="A578" s="9" t="s">
        <v>633</v>
      </c>
      <c r="B578" s="8" t="s">
        <v>589</v>
      </c>
      <c r="C578" s="10">
        <v>236267.70491080251</v>
      </c>
      <c r="D578" s="10">
        <v>258152.49385690087</v>
      </c>
      <c r="E578" s="11">
        <v>9.2627085679612711E-2</v>
      </c>
      <c r="F578" s="12">
        <f t="shared" si="80"/>
        <v>-10186.006090081974</v>
      </c>
      <c r="G578" s="12">
        <f t="shared" si="81"/>
        <v>-3794.2561694787164</v>
      </c>
      <c r="H578" s="12">
        <f t="shared" si="82"/>
        <v>-1996.9745407161372</v>
      </c>
      <c r="I578" s="12">
        <f t="shared" si="83"/>
        <v>-1186.5535963970062</v>
      </c>
      <c r="J578" s="12">
        <f t="shared" si="84"/>
        <v>-784.04550733431165</v>
      </c>
      <c r="K578" s="12">
        <f t="shared" si="85"/>
        <v>-519.6581005058373</v>
      </c>
      <c r="L578" s="12">
        <f t="shared" si="86"/>
        <v>-348.92416523549679</v>
      </c>
      <c r="M578" s="12">
        <f t="shared" si="87"/>
        <v>-231.47838283435942</v>
      </c>
      <c r="N578" s="12">
        <f t="shared" si="88"/>
        <v>-153.22589120288319</v>
      </c>
      <c r="O578" s="12">
        <f t="shared" si="89"/>
        <v>-91.695536814538258</v>
      </c>
      <c r="P578" s="3"/>
      <c r="Q578" s="3">
        <v>0</v>
      </c>
      <c r="R578" s="3">
        <v>1</v>
      </c>
      <c r="S578" s="3">
        <v>21884.788946098357</v>
      </c>
      <c r="T578" s="2">
        <v>0</v>
      </c>
      <c r="U578" s="3">
        <v>0</v>
      </c>
      <c r="V578" s="3">
        <v>0</v>
      </c>
      <c r="W578" s="3">
        <v>0</v>
      </c>
      <c r="X578" s="3">
        <v>0</v>
      </c>
      <c r="Y578" s="3">
        <v>0</v>
      </c>
      <c r="Z578" s="3">
        <v>0</v>
      </c>
      <c r="AA578" s="3">
        <v>0</v>
      </c>
      <c r="AB578" s="3">
        <v>0</v>
      </c>
      <c r="AC578" s="3">
        <v>0</v>
      </c>
      <c r="AD578" s="2">
        <v>10186.006090081974</v>
      </c>
      <c r="AE578" s="3">
        <v>3794.2561694787164</v>
      </c>
      <c r="AF578" s="3">
        <v>1996.9745407161372</v>
      </c>
      <c r="AG578" s="3">
        <v>1186.5535963970062</v>
      </c>
      <c r="AH578" s="3">
        <v>784.04550733431165</v>
      </c>
      <c r="AI578" s="3">
        <v>519.6581005058373</v>
      </c>
      <c r="AJ578" s="3">
        <v>348.92416523549679</v>
      </c>
      <c r="AK578" s="3">
        <v>231.47838283435942</v>
      </c>
      <c r="AL578" s="3">
        <v>153.22589120288319</v>
      </c>
      <c r="AM578" s="3">
        <v>91.695536814538258</v>
      </c>
    </row>
    <row r="579" spans="1:39">
      <c r="A579" s="9" t="s">
        <v>633</v>
      </c>
      <c r="B579" s="8" t="s">
        <v>590</v>
      </c>
      <c r="C579" s="10">
        <v>1420370.5169821891</v>
      </c>
      <c r="D579" s="10">
        <v>1664754.6745694063</v>
      </c>
      <c r="E579" s="11">
        <v>0.17205662513078032</v>
      </c>
      <c r="F579" s="12">
        <f t="shared" ref="F579:F588" si="90">+T579-AD579</f>
        <v>-113745.60310515316</v>
      </c>
      <c r="G579" s="12">
        <f t="shared" ref="G579:G588" si="91">+U579-AE579</f>
        <v>-42369.889877940528</v>
      </c>
      <c r="H579" s="12">
        <f t="shared" ref="H579:H588" si="92">+V579-AF579</f>
        <v>-22299.915345678459</v>
      </c>
      <c r="I579" s="12">
        <f t="shared" ref="I579:I588" si="93">+W579-AG579</f>
        <v>-13250.066144195658</v>
      </c>
      <c r="J579" s="12">
        <f t="shared" ref="J579:J588" si="94">+X579-AH579</f>
        <v>-8755.318650404357</v>
      </c>
      <c r="K579" s="12">
        <f t="shared" ref="K579:K588" si="95">+Y579-AI579</f>
        <v>-5802.9441105546275</v>
      </c>
      <c r="L579" s="12">
        <f t="shared" ref="L579:L588" si="96">+Z579-AJ579</f>
        <v>-3896.3838487508988</v>
      </c>
      <c r="M579" s="12">
        <f t="shared" ref="M579:M588" si="97">+AA579-AK579</f>
        <v>-2584.884402036309</v>
      </c>
      <c r="N579" s="12">
        <f t="shared" ref="N579:N588" si="98">+AB579-AL579</f>
        <v>-1711.0505581934392</v>
      </c>
      <c r="O579" s="12">
        <f t="shared" ref="O579:O588" si="99">+AC579-AM579</f>
        <v>-1023.950314262623</v>
      </c>
      <c r="P579" s="3"/>
      <c r="Q579" s="3">
        <v>0</v>
      </c>
      <c r="R579" s="3">
        <v>1</v>
      </c>
      <c r="S579" s="3">
        <v>244384.15758721717</v>
      </c>
      <c r="T579" s="2">
        <v>0</v>
      </c>
      <c r="U579" s="3">
        <v>0</v>
      </c>
      <c r="V579" s="3">
        <v>0</v>
      </c>
      <c r="W579" s="3">
        <v>0</v>
      </c>
      <c r="X579" s="3">
        <v>0</v>
      </c>
      <c r="Y579" s="3">
        <v>0</v>
      </c>
      <c r="Z579" s="3">
        <v>0</v>
      </c>
      <c r="AA579" s="3">
        <v>0</v>
      </c>
      <c r="AB579" s="3">
        <v>0</v>
      </c>
      <c r="AC579" s="3">
        <v>0</v>
      </c>
      <c r="AD579" s="2">
        <v>113745.60310515316</v>
      </c>
      <c r="AE579" s="3">
        <v>42369.889877940528</v>
      </c>
      <c r="AF579" s="3">
        <v>22299.915345678459</v>
      </c>
      <c r="AG579" s="3">
        <v>13250.066144195658</v>
      </c>
      <c r="AH579" s="3">
        <v>8755.318650404357</v>
      </c>
      <c r="AI579" s="3">
        <v>5802.9441105546275</v>
      </c>
      <c r="AJ579" s="3">
        <v>3896.3838487508988</v>
      </c>
      <c r="AK579" s="3">
        <v>2584.884402036309</v>
      </c>
      <c r="AL579" s="3">
        <v>1711.0505581934392</v>
      </c>
      <c r="AM579" s="3">
        <v>1023.950314262623</v>
      </c>
    </row>
    <row r="580" spans="1:39">
      <c r="A580" s="9" t="s">
        <v>633</v>
      </c>
      <c r="B580" s="8" t="s">
        <v>591</v>
      </c>
      <c r="C580" s="10">
        <v>578934.15294165409</v>
      </c>
      <c r="D580" s="10">
        <v>623521.44425206131</v>
      </c>
      <c r="E580" s="11">
        <v>7.7016170291305655E-2</v>
      </c>
      <c r="F580" s="12">
        <f t="shared" si="90"/>
        <v>-20752.606842435933</v>
      </c>
      <c r="G580" s="12">
        <f t="shared" si="91"/>
        <v>-7730.2826886533976</v>
      </c>
      <c r="H580" s="12">
        <f t="shared" si="92"/>
        <v>-4068.5649656334094</v>
      </c>
      <c r="I580" s="12">
        <f t="shared" si="93"/>
        <v>-2417.4421324449954</v>
      </c>
      <c r="J580" s="12">
        <f t="shared" si="94"/>
        <v>-1597.3864551416386</v>
      </c>
      <c r="K580" s="12">
        <f t="shared" si="95"/>
        <v>-1058.73294762559</v>
      </c>
      <c r="L580" s="12">
        <f t="shared" si="96"/>
        <v>-710.88569503291376</v>
      </c>
      <c r="M580" s="12">
        <f t="shared" si="97"/>
        <v>-471.60583147125061</v>
      </c>
      <c r="N580" s="12">
        <f t="shared" si="98"/>
        <v>-312.17698576790343</v>
      </c>
      <c r="O580" s="12">
        <f t="shared" si="99"/>
        <v>-186.81722825309137</v>
      </c>
      <c r="P580" s="3"/>
      <c r="Q580" s="3">
        <v>0</v>
      </c>
      <c r="R580" s="3">
        <v>1</v>
      </c>
      <c r="S580" s="3">
        <v>44587.291310407221</v>
      </c>
      <c r="T580" s="2">
        <v>0</v>
      </c>
      <c r="U580" s="3">
        <v>0</v>
      </c>
      <c r="V580" s="3">
        <v>0</v>
      </c>
      <c r="W580" s="3">
        <v>0</v>
      </c>
      <c r="X580" s="3">
        <v>0</v>
      </c>
      <c r="Y580" s="3">
        <v>0</v>
      </c>
      <c r="Z580" s="3">
        <v>0</v>
      </c>
      <c r="AA580" s="3">
        <v>0</v>
      </c>
      <c r="AB580" s="3">
        <v>0</v>
      </c>
      <c r="AC580" s="3">
        <v>0</v>
      </c>
      <c r="AD580" s="2">
        <v>20752.606842435933</v>
      </c>
      <c r="AE580" s="3">
        <v>7730.2826886533976</v>
      </c>
      <c r="AF580" s="3">
        <v>4068.5649656334094</v>
      </c>
      <c r="AG580" s="3">
        <v>2417.4421324449954</v>
      </c>
      <c r="AH580" s="3">
        <v>1597.3864551416386</v>
      </c>
      <c r="AI580" s="3">
        <v>1058.73294762559</v>
      </c>
      <c r="AJ580" s="3">
        <v>710.88569503291376</v>
      </c>
      <c r="AK580" s="3">
        <v>471.60583147125061</v>
      </c>
      <c r="AL580" s="3">
        <v>312.17698576790343</v>
      </c>
      <c r="AM580" s="3">
        <v>186.81722825309137</v>
      </c>
    </row>
    <row r="581" spans="1:39">
      <c r="A581" s="9" t="s">
        <v>633</v>
      </c>
      <c r="B581" s="8" t="s">
        <v>592</v>
      </c>
      <c r="C581" s="10">
        <v>91610.449467271494</v>
      </c>
      <c r="D581" s="10">
        <v>100114.35895394417</v>
      </c>
      <c r="E581" s="11">
        <v>9.2826850387965454E-2</v>
      </c>
      <c r="F581" s="12">
        <f t="shared" si="90"/>
        <v>-3958.0401727473209</v>
      </c>
      <c r="G581" s="12">
        <f t="shared" si="91"/>
        <v>-1474.3578799853503</v>
      </c>
      <c r="H581" s="12">
        <f t="shared" si="92"/>
        <v>-775.97690264531263</v>
      </c>
      <c r="I581" s="12">
        <f t="shared" si="93"/>
        <v>-461.06656133163239</v>
      </c>
      <c r="J581" s="12">
        <f t="shared" si="94"/>
        <v>-304.66147259747862</v>
      </c>
      <c r="K581" s="12">
        <f t="shared" si="95"/>
        <v>-201.92680229186041</v>
      </c>
      <c r="L581" s="12">
        <f t="shared" si="96"/>
        <v>-135.58364790191345</v>
      </c>
      <c r="M581" s="12">
        <f t="shared" si="97"/>
        <v>-89.947004770895944</v>
      </c>
      <c r="N581" s="12">
        <f t="shared" si="98"/>
        <v>-59.539944068612009</v>
      </c>
      <c r="O581" s="12">
        <f t="shared" si="99"/>
        <v>-35.630708951466232</v>
      </c>
      <c r="P581" s="3"/>
      <c r="Q581" s="3">
        <v>0</v>
      </c>
      <c r="R581" s="3">
        <v>1</v>
      </c>
      <c r="S581" s="3">
        <v>8503.9094866726809</v>
      </c>
      <c r="T581" s="2">
        <v>0</v>
      </c>
      <c r="U581" s="3">
        <v>0</v>
      </c>
      <c r="V581" s="3">
        <v>0</v>
      </c>
      <c r="W581" s="3">
        <v>0</v>
      </c>
      <c r="X581" s="3">
        <v>0</v>
      </c>
      <c r="Y581" s="3">
        <v>0</v>
      </c>
      <c r="Z581" s="3">
        <v>0</v>
      </c>
      <c r="AA581" s="3">
        <v>0</v>
      </c>
      <c r="AB581" s="3">
        <v>0</v>
      </c>
      <c r="AC581" s="3">
        <v>0</v>
      </c>
      <c r="AD581" s="2">
        <v>3958.0401727473209</v>
      </c>
      <c r="AE581" s="3">
        <v>1474.3578799853503</v>
      </c>
      <c r="AF581" s="3">
        <v>775.97690264531263</v>
      </c>
      <c r="AG581" s="3">
        <v>461.06656133163239</v>
      </c>
      <c r="AH581" s="3">
        <v>304.66147259747862</v>
      </c>
      <c r="AI581" s="3">
        <v>201.92680229186041</v>
      </c>
      <c r="AJ581" s="3">
        <v>135.58364790191345</v>
      </c>
      <c r="AK581" s="3">
        <v>89.947004770895944</v>
      </c>
      <c r="AL581" s="3">
        <v>59.539944068612009</v>
      </c>
      <c r="AM581" s="3">
        <v>35.630708951466232</v>
      </c>
    </row>
    <row r="582" spans="1:39">
      <c r="A582" s="9" t="s">
        <v>633</v>
      </c>
      <c r="B582" s="8" t="s">
        <v>593</v>
      </c>
      <c r="C582" s="10">
        <v>466464.72339618148</v>
      </c>
      <c r="D582" s="10">
        <v>502301.93081610085</v>
      </c>
      <c r="E582" s="11">
        <v>7.6827261789487636E-2</v>
      </c>
      <c r="F582" s="12">
        <f t="shared" si="90"/>
        <v>-16679.987818475583</v>
      </c>
      <c r="G582" s="12">
        <f t="shared" si="91"/>
        <v>-6213.2445364139276</v>
      </c>
      <c r="H582" s="12">
        <f t="shared" si="92"/>
        <v>-3270.1247886926185</v>
      </c>
      <c r="I582" s="12">
        <f t="shared" si="93"/>
        <v>-1943.028441063025</v>
      </c>
      <c r="J582" s="12">
        <f t="shared" si="94"/>
        <v>-1283.9055264458004</v>
      </c>
      <c r="K582" s="12">
        <f t="shared" si="95"/>
        <v>-850.96069151670508</v>
      </c>
      <c r="L582" s="12">
        <f t="shared" si="96"/>
        <v>-571.37712016162845</v>
      </c>
      <c r="M582" s="12">
        <f t="shared" si="97"/>
        <v>-379.0550066209974</v>
      </c>
      <c r="N582" s="12">
        <f t="shared" si="98"/>
        <v>-250.91345676964821</v>
      </c>
      <c r="O582" s="12">
        <f t="shared" si="99"/>
        <v>-150.15506799709451</v>
      </c>
      <c r="P582" s="3"/>
      <c r="Q582" s="3">
        <v>0</v>
      </c>
      <c r="R582" s="3">
        <v>1</v>
      </c>
      <c r="S582" s="3">
        <v>35837.207419919374</v>
      </c>
      <c r="T582" s="2">
        <v>0</v>
      </c>
      <c r="U582" s="3">
        <v>0</v>
      </c>
      <c r="V582" s="3">
        <v>0</v>
      </c>
      <c r="W582" s="3">
        <v>0</v>
      </c>
      <c r="X582" s="3">
        <v>0</v>
      </c>
      <c r="Y582" s="3">
        <v>0</v>
      </c>
      <c r="Z582" s="3">
        <v>0</v>
      </c>
      <c r="AA582" s="3">
        <v>0</v>
      </c>
      <c r="AB582" s="3">
        <v>0</v>
      </c>
      <c r="AC582" s="3">
        <v>0</v>
      </c>
      <c r="AD582" s="2">
        <v>16679.987818475583</v>
      </c>
      <c r="AE582" s="3">
        <v>6213.2445364139276</v>
      </c>
      <c r="AF582" s="3">
        <v>3270.1247886926185</v>
      </c>
      <c r="AG582" s="3">
        <v>1943.028441063025</v>
      </c>
      <c r="AH582" s="3">
        <v>1283.9055264458004</v>
      </c>
      <c r="AI582" s="3">
        <v>850.96069151670508</v>
      </c>
      <c r="AJ582" s="3">
        <v>571.37712016162845</v>
      </c>
      <c r="AK582" s="3">
        <v>379.0550066209974</v>
      </c>
      <c r="AL582" s="3">
        <v>250.91345676964821</v>
      </c>
      <c r="AM582" s="3">
        <v>150.15506799709451</v>
      </c>
    </row>
    <row r="583" spans="1:39">
      <c r="A583" s="9" t="s">
        <v>633</v>
      </c>
      <c r="B583" s="8" t="s">
        <v>594</v>
      </c>
      <c r="C583" s="10">
        <v>375476.82138224243</v>
      </c>
      <c r="D583" s="10">
        <v>395555.23419066315</v>
      </c>
      <c r="E583" s="11">
        <v>5.3474440138557899E-2</v>
      </c>
      <c r="F583" s="12">
        <f t="shared" si="90"/>
        <v>-9345.2505139289988</v>
      </c>
      <c r="G583" s="12">
        <f t="shared" si="91"/>
        <v>-3481.077284287574</v>
      </c>
      <c r="H583" s="12">
        <f t="shared" si="92"/>
        <v>-1832.1437458300616</v>
      </c>
      <c r="I583" s="12">
        <f t="shared" si="93"/>
        <v>-1088.6151557802755</v>
      </c>
      <c r="J583" s="12">
        <f t="shared" si="94"/>
        <v>-719.33018845276695</v>
      </c>
      <c r="K583" s="12">
        <f t="shared" si="95"/>
        <v>-476.76538653831307</v>
      </c>
      <c r="L583" s="12">
        <f t="shared" si="96"/>
        <v>-320.12387442653016</v>
      </c>
      <c r="M583" s="12">
        <f t="shared" si="97"/>
        <v>-212.37209726907221</v>
      </c>
      <c r="N583" s="12">
        <f t="shared" si="98"/>
        <v>-140.57858652816194</v>
      </c>
      <c r="O583" s="12">
        <f t="shared" si="99"/>
        <v>-84.126963499013854</v>
      </c>
      <c r="P583" s="3"/>
      <c r="Q583" s="3">
        <v>0</v>
      </c>
      <c r="R583" s="3">
        <v>1</v>
      </c>
      <c r="S583" s="3">
        <v>20078.412808420719</v>
      </c>
      <c r="T583" s="2">
        <v>0</v>
      </c>
      <c r="U583" s="3">
        <v>0</v>
      </c>
      <c r="V583" s="3">
        <v>0</v>
      </c>
      <c r="W583" s="3">
        <v>0</v>
      </c>
      <c r="X583" s="3">
        <v>0</v>
      </c>
      <c r="Y583" s="3">
        <v>0</v>
      </c>
      <c r="Z583" s="3">
        <v>0</v>
      </c>
      <c r="AA583" s="3">
        <v>0</v>
      </c>
      <c r="AB583" s="3">
        <v>0</v>
      </c>
      <c r="AC583" s="3">
        <v>0</v>
      </c>
      <c r="AD583" s="2">
        <v>9345.2505139289988</v>
      </c>
      <c r="AE583" s="3">
        <v>3481.077284287574</v>
      </c>
      <c r="AF583" s="3">
        <v>1832.1437458300616</v>
      </c>
      <c r="AG583" s="3">
        <v>1088.6151557802755</v>
      </c>
      <c r="AH583" s="3">
        <v>719.33018845276695</v>
      </c>
      <c r="AI583" s="3">
        <v>476.76538653831307</v>
      </c>
      <c r="AJ583" s="3">
        <v>320.12387442653016</v>
      </c>
      <c r="AK583" s="3">
        <v>212.37209726907221</v>
      </c>
      <c r="AL583" s="3">
        <v>140.57858652816194</v>
      </c>
      <c r="AM583" s="3">
        <v>84.126963499013854</v>
      </c>
    </row>
    <row r="584" spans="1:39">
      <c r="A584" s="9" t="s">
        <v>633</v>
      </c>
      <c r="B584" s="8" t="s">
        <v>595</v>
      </c>
      <c r="C584" s="10">
        <v>1434810.8813950168</v>
      </c>
      <c r="D584" s="10">
        <v>1563809.5097576443</v>
      </c>
      <c r="E584" s="11">
        <v>8.990636329521462E-2</v>
      </c>
      <c r="F584" s="12">
        <f t="shared" si="90"/>
        <v>-60040.826409166832</v>
      </c>
      <c r="G584" s="12">
        <f t="shared" si="91"/>
        <v>-22365.024525696957</v>
      </c>
      <c r="H584" s="12">
        <f t="shared" si="92"/>
        <v>-11771.051448654527</v>
      </c>
      <c r="I584" s="12">
        <f t="shared" si="93"/>
        <v>-6994.0718547000124</v>
      </c>
      <c r="J584" s="12">
        <f t="shared" si="94"/>
        <v>-4621.5110992897216</v>
      </c>
      <c r="K584" s="12">
        <f t="shared" si="95"/>
        <v>-3063.0947526104665</v>
      </c>
      <c r="L584" s="12">
        <f t="shared" si="96"/>
        <v>-2056.7134016605828</v>
      </c>
      <c r="M584" s="12">
        <f t="shared" si="97"/>
        <v>-1364.4359995783773</v>
      </c>
      <c r="N584" s="12">
        <f t="shared" si="98"/>
        <v>-903.18119327063516</v>
      </c>
      <c r="O584" s="12">
        <f t="shared" si="99"/>
        <v>-540.49406211701489</v>
      </c>
      <c r="P584" s="3"/>
      <c r="Q584" s="3">
        <v>0</v>
      </c>
      <c r="R584" s="3">
        <v>1</v>
      </c>
      <c r="S584" s="3">
        <v>128998.62836262747</v>
      </c>
      <c r="T584" s="2">
        <v>0</v>
      </c>
      <c r="U584" s="3">
        <v>0</v>
      </c>
      <c r="V584" s="3">
        <v>0</v>
      </c>
      <c r="W584" s="3">
        <v>0</v>
      </c>
      <c r="X584" s="3">
        <v>0</v>
      </c>
      <c r="Y584" s="3">
        <v>0</v>
      </c>
      <c r="Z584" s="3">
        <v>0</v>
      </c>
      <c r="AA584" s="3">
        <v>0</v>
      </c>
      <c r="AB584" s="3">
        <v>0</v>
      </c>
      <c r="AC584" s="3">
        <v>0</v>
      </c>
      <c r="AD584" s="2">
        <v>60040.826409166832</v>
      </c>
      <c r="AE584" s="3">
        <v>22365.024525696957</v>
      </c>
      <c r="AF584" s="3">
        <v>11771.051448654527</v>
      </c>
      <c r="AG584" s="3">
        <v>6994.0718547000124</v>
      </c>
      <c r="AH584" s="3">
        <v>4621.5110992897216</v>
      </c>
      <c r="AI584" s="3">
        <v>3063.0947526104665</v>
      </c>
      <c r="AJ584" s="3">
        <v>2056.7134016605828</v>
      </c>
      <c r="AK584" s="3">
        <v>1364.4359995783773</v>
      </c>
      <c r="AL584" s="3">
        <v>903.18119327063516</v>
      </c>
      <c r="AM584" s="3">
        <v>540.49406211701489</v>
      </c>
    </row>
    <row r="585" spans="1:39" ht="30">
      <c r="A585" s="9" t="s">
        <v>633</v>
      </c>
      <c r="B585" s="8" t="s">
        <v>547</v>
      </c>
      <c r="C585" s="10">
        <v>840577.32493795978</v>
      </c>
      <c r="D585" s="10">
        <v>911110.43032924202</v>
      </c>
      <c r="E585" s="11">
        <v>8.3910311756848849E-2</v>
      </c>
      <c r="F585" s="12">
        <f t="shared" si="90"/>
        <v>-32828.767178770562</v>
      </c>
      <c r="G585" s="12">
        <f t="shared" si="91"/>
        <v>-12228.615543997597</v>
      </c>
      <c r="H585" s="12">
        <f t="shared" si="92"/>
        <v>-6436.1057395141179</v>
      </c>
      <c r="I585" s="12">
        <f t="shared" si="93"/>
        <v>-3824.1771521399837</v>
      </c>
      <c r="J585" s="12">
        <f t="shared" si="94"/>
        <v>-2526.9224453833035</v>
      </c>
      <c r="K585" s="12">
        <f t="shared" si="95"/>
        <v>-1674.8207926833268</v>
      </c>
      <c r="L585" s="12">
        <f t="shared" si="96"/>
        <v>-1124.5575628230172</v>
      </c>
      <c r="M585" s="12">
        <f t="shared" si="97"/>
        <v>-746.03822830881006</v>
      </c>
      <c r="N585" s="12">
        <f t="shared" si="98"/>
        <v>-493.83605935175717</v>
      </c>
      <c r="O585" s="12">
        <f t="shared" si="99"/>
        <v>-295.52813956668626</v>
      </c>
      <c r="P585" s="3"/>
      <c r="Q585" s="3">
        <v>0</v>
      </c>
      <c r="R585" s="3">
        <v>1</v>
      </c>
      <c r="S585" s="3">
        <v>70533.105391282239</v>
      </c>
      <c r="T585" s="2">
        <v>0</v>
      </c>
      <c r="U585" s="3">
        <v>0</v>
      </c>
      <c r="V585" s="3">
        <v>0</v>
      </c>
      <c r="W585" s="3">
        <v>0</v>
      </c>
      <c r="X585" s="3">
        <v>0</v>
      </c>
      <c r="Y585" s="3">
        <v>0</v>
      </c>
      <c r="Z585" s="3">
        <v>0</v>
      </c>
      <c r="AA585" s="3">
        <v>0</v>
      </c>
      <c r="AB585" s="3">
        <v>0</v>
      </c>
      <c r="AC585" s="3">
        <v>0</v>
      </c>
      <c r="AD585" s="2">
        <v>32828.767178770562</v>
      </c>
      <c r="AE585" s="3">
        <v>12228.615543997597</v>
      </c>
      <c r="AF585" s="3">
        <v>6436.1057395141179</v>
      </c>
      <c r="AG585" s="3">
        <v>3824.1771521399837</v>
      </c>
      <c r="AH585" s="3">
        <v>2526.9224453833035</v>
      </c>
      <c r="AI585" s="3">
        <v>1674.8207926833268</v>
      </c>
      <c r="AJ585" s="3">
        <v>1124.5575628230172</v>
      </c>
      <c r="AK585" s="3">
        <v>746.03822830881006</v>
      </c>
      <c r="AL585" s="3">
        <v>493.83605935175717</v>
      </c>
      <c r="AM585" s="3">
        <v>295.52813956668626</v>
      </c>
    </row>
    <row r="586" spans="1:39">
      <c r="A586" s="9" t="s">
        <v>633</v>
      </c>
      <c r="B586" s="8" t="s">
        <v>596</v>
      </c>
      <c r="C586" s="10">
        <v>131194.49644562</v>
      </c>
      <c r="D586" s="10">
        <v>142726.09021270732</v>
      </c>
      <c r="E586" s="11">
        <v>8.789693226092879E-2</v>
      </c>
      <c r="F586" s="12">
        <f t="shared" si="90"/>
        <v>-5367.2386162464618</v>
      </c>
      <c r="G586" s="12">
        <f t="shared" si="91"/>
        <v>-1999.2799977398854</v>
      </c>
      <c r="H586" s="12">
        <f t="shared" si="92"/>
        <v>-1052.2513707339083</v>
      </c>
      <c r="I586" s="12">
        <f t="shared" si="93"/>
        <v>-625.22211615690071</v>
      </c>
      <c r="J586" s="12">
        <f t="shared" si="94"/>
        <v>-413.13143607450957</v>
      </c>
      <c r="K586" s="12">
        <f t="shared" si="95"/>
        <v>-273.81968944589244</v>
      </c>
      <c r="L586" s="12">
        <f t="shared" si="96"/>
        <v>-183.85609013301192</v>
      </c>
      <c r="M586" s="12">
        <f t="shared" si="97"/>
        <v>-121.97123231494726</v>
      </c>
      <c r="N586" s="12">
        <f t="shared" si="98"/>
        <v>-80.738212111777301</v>
      </c>
      <c r="O586" s="12">
        <f t="shared" si="99"/>
        <v>-48.31646690331776</v>
      </c>
      <c r="P586" s="3"/>
      <c r="Q586" s="3">
        <v>0</v>
      </c>
      <c r="R586" s="3">
        <v>1</v>
      </c>
      <c r="S586" s="3">
        <v>11531.593767087325</v>
      </c>
      <c r="T586" s="2">
        <v>0</v>
      </c>
      <c r="U586" s="3">
        <v>0</v>
      </c>
      <c r="V586" s="3">
        <v>0</v>
      </c>
      <c r="W586" s="3">
        <v>0</v>
      </c>
      <c r="X586" s="3">
        <v>0</v>
      </c>
      <c r="Y586" s="3">
        <v>0</v>
      </c>
      <c r="Z586" s="3">
        <v>0</v>
      </c>
      <c r="AA586" s="3">
        <v>0</v>
      </c>
      <c r="AB586" s="3">
        <v>0</v>
      </c>
      <c r="AC586" s="3">
        <v>0</v>
      </c>
      <c r="AD586" s="2">
        <v>5367.2386162464618</v>
      </c>
      <c r="AE586" s="3">
        <v>1999.2799977398854</v>
      </c>
      <c r="AF586" s="3">
        <v>1052.2513707339083</v>
      </c>
      <c r="AG586" s="3">
        <v>625.22211615690071</v>
      </c>
      <c r="AH586" s="3">
        <v>413.13143607450957</v>
      </c>
      <c r="AI586" s="3">
        <v>273.81968944589244</v>
      </c>
      <c r="AJ586" s="3">
        <v>183.85609013301192</v>
      </c>
      <c r="AK586" s="3">
        <v>121.97123231494726</v>
      </c>
      <c r="AL586" s="3">
        <v>80.738212111777301</v>
      </c>
      <c r="AM586" s="3">
        <v>48.31646690331776</v>
      </c>
    </row>
    <row r="587" spans="1:39" ht="30">
      <c r="A587" s="9" t="s">
        <v>633</v>
      </c>
      <c r="B587" s="8" t="s">
        <v>548</v>
      </c>
      <c r="C587" s="10">
        <v>657781.39502701804</v>
      </c>
      <c r="D587" s="10">
        <v>828375.39919137885</v>
      </c>
      <c r="E587" s="11">
        <v>0.25934756661421499</v>
      </c>
      <c r="F587" s="12">
        <f t="shared" si="90"/>
        <v>-79400.8829433762</v>
      </c>
      <c r="G587" s="12">
        <f t="shared" si="91"/>
        <v>-29576.586476156132</v>
      </c>
      <c r="H587" s="12">
        <f t="shared" si="92"/>
        <v>-15566.605826271245</v>
      </c>
      <c r="I587" s="12">
        <f t="shared" si="93"/>
        <v>-9249.2977503022994</v>
      </c>
      <c r="J587" s="12">
        <f t="shared" si="94"/>
        <v>-6111.7090447008241</v>
      </c>
      <c r="K587" s="12">
        <f t="shared" si="95"/>
        <v>-4050.7841487564974</v>
      </c>
      <c r="L587" s="12">
        <f t="shared" si="96"/>
        <v>-2719.8969404656987</v>
      </c>
      <c r="M587" s="12">
        <f t="shared" si="97"/>
        <v>-1804.3959346587312</v>
      </c>
      <c r="N587" s="12">
        <f t="shared" si="98"/>
        <v>-1194.4103453011694</v>
      </c>
      <c r="O587" s="12">
        <f t="shared" si="99"/>
        <v>-714.77540074616252</v>
      </c>
      <c r="P587" s="3"/>
      <c r="Q587" s="3">
        <v>0</v>
      </c>
      <c r="R587" s="3">
        <v>1</v>
      </c>
      <c r="S587" s="3">
        <v>170594.00416436081</v>
      </c>
      <c r="T587" s="2">
        <v>0</v>
      </c>
      <c r="U587" s="3">
        <v>0</v>
      </c>
      <c r="V587" s="3">
        <v>0</v>
      </c>
      <c r="W587" s="3">
        <v>0</v>
      </c>
      <c r="X587" s="3">
        <v>0</v>
      </c>
      <c r="Y587" s="3">
        <v>0</v>
      </c>
      <c r="Z587" s="3">
        <v>0</v>
      </c>
      <c r="AA587" s="3">
        <v>0</v>
      </c>
      <c r="AB587" s="3">
        <v>0</v>
      </c>
      <c r="AC587" s="3">
        <v>0</v>
      </c>
      <c r="AD587" s="2">
        <v>79400.8829433762</v>
      </c>
      <c r="AE587" s="3">
        <v>29576.586476156132</v>
      </c>
      <c r="AF587" s="3">
        <v>15566.605826271245</v>
      </c>
      <c r="AG587" s="3">
        <v>9249.2977503022994</v>
      </c>
      <c r="AH587" s="3">
        <v>6111.7090447008241</v>
      </c>
      <c r="AI587" s="3">
        <v>4050.7841487564974</v>
      </c>
      <c r="AJ587" s="3">
        <v>2719.8969404656987</v>
      </c>
      <c r="AK587" s="3">
        <v>1804.3959346587312</v>
      </c>
      <c r="AL587" s="3">
        <v>1194.4103453011694</v>
      </c>
      <c r="AM587" s="3">
        <v>714.77540074616252</v>
      </c>
    </row>
    <row r="588" spans="1:39">
      <c r="A588" s="9" t="s">
        <v>633</v>
      </c>
      <c r="B588" s="8" t="s">
        <v>597</v>
      </c>
      <c r="C588" s="10">
        <v>4139453.9479982425</v>
      </c>
      <c r="D588" s="10">
        <v>4075484.788257034</v>
      </c>
      <c r="E588" s="11">
        <v>-1.545352612803982E-2</v>
      </c>
      <c r="F588" s="12">
        <f t="shared" si="90"/>
        <v>0</v>
      </c>
      <c r="G588" s="12">
        <f t="shared" si="91"/>
        <v>0</v>
      </c>
      <c r="H588" s="12">
        <f t="shared" si="92"/>
        <v>0</v>
      </c>
      <c r="I588" s="12">
        <f t="shared" si="93"/>
        <v>0</v>
      </c>
      <c r="J588" s="12">
        <f t="shared" si="94"/>
        <v>0</v>
      </c>
      <c r="K588" s="12">
        <f t="shared" si="95"/>
        <v>0</v>
      </c>
      <c r="L588" s="12">
        <f t="shared" si="96"/>
        <v>0</v>
      </c>
      <c r="M588" s="12">
        <f t="shared" si="97"/>
        <v>0</v>
      </c>
      <c r="N588" s="12">
        <f t="shared" si="98"/>
        <v>0</v>
      </c>
      <c r="O588" s="12">
        <f t="shared" si="99"/>
        <v>0</v>
      </c>
      <c r="P588" s="3"/>
      <c r="Q588" s="3">
        <v>0</v>
      </c>
      <c r="R588" s="3">
        <v>0</v>
      </c>
      <c r="S588" s="3">
        <v>-63969.159741208423</v>
      </c>
      <c r="T588" s="2">
        <v>0</v>
      </c>
      <c r="U588" s="3">
        <v>0</v>
      </c>
      <c r="V588" s="3">
        <v>0</v>
      </c>
      <c r="W588" s="3">
        <v>0</v>
      </c>
      <c r="X588" s="3">
        <v>0</v>
      </c>
      <c r="Y588" s="3">
        <v>0</v>
      </c>
      <c r="Z588" s="3">
        <v>0</v>
      </c>
      <c r="AA588" s="3">
        <v>0</v>
      </c>
      <c r="AB588" s="3">
        <v>0</v>
      </c>
      <c r="AC588" s="3">
        <v>0</v>
      </c>
      <c r="AD588" s="2">
        <v>0</v>
      </c>
      <c r="AE588" s="3">
        <v>0</v>
      </c>
      <c r="AF588" s="3">
        <v>0</v>
      </c>
      <c r="AG588" s="3">
        <v>0</v>
      </c>
      <c r="AH588" s="3">
        <v>0</v>
      </c>
      <c r="AI588" s="3">
        <v>0</v>
      </c>
      <c r="AJ588" s="3">
        <v>0</v>
      </c>
      <c r="AK588" s="3">
        <v>0</v>
      </c>
      <c r="AL588" s="3">
        <v>0</v>
      </c>
      <c r="AM588" s="3">
        <v>0</v>
      </c>
    </row>
  </sheetData>
  <sortState ref="A2:AM587">
    <sortCondition ref="A2:A587"/>
    <sortCondition ref="B2:B587"/>
  </sortState>
  <mergeCells count="2">
    <mergeCell ref="C1:E1"/>
    <mergeCell ref="F1:O1"/>
  </mergeCells>
  <pageMargins left="0.7" right="0.7" top="0.75" bottom="0.75" header="0.3" footer="0.3"/>
  <pageSetup scale="74" orientation="landscape" r:id="rId1"/>
  <headerFooter>
    <oddHeader>&amp;C24 CFR 1000.331 Phase-down Schedule</oddHead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Narrative </vt:lpstr>
      <vt:lpstr>phasedownschedule</vt:lpstr>
      <vt:lpstr>phasedownschedule!Print_Titles</vt:lpstr>
    </vt:vector>
  </TitlesOfParts>
  <Company>IBM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Lauren Lim</cp:lastModifiedBy>
  <cp:lastPrinted>2017-09-06T14:55:09Z</cp:lastPrinted>
  <dcterms:created xsi:type="dcterms:W3CDTF">2011-08-01T14:22:18Z</dcterms:created>
  <dcterms:modified xsi:type="dcterms:W3CDTF">2017-09-06T14:55:40Z</dcterms:modified>
</cp:coreProperties>
</file>